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xx" sheetId="1" r:id="rId3"/>
  </sheets>
  <definedNames>
    <definedName localSheetId="0" name="Excel_BuiltIn_Print_Area">xx!$A$1:$T$37</definedName>
    <definedName name="Excel_BuiltIn__FilterDatabase_1_1">xx!$D$4:$D$34</definedName>
    <definedName localSheetId="0" name="Excel_BuiltIn_Print_Titles">xx!$A$1:$IU$3</definedName>
    <definedName name="Excel_BuiltIn_Print_Area_1_1">xx!$A$1:$R$29</definedName>
    <definedName name="Excel_BuiltIn__FilterDatabase_1">xx!$D$4:$D$34</definedName>
  </definedNames>
  <calcPr/>
</workbook>
</file>

<file path=xl/sharedStrings.xml><?xml version="1.0" encoding="utf-8"?>
<sst xmlns="http://schemas.openxmlformats.org/spreadsheetml/2006/main" count="160" uniqueCount="108">
  <si>
    <t>poz.</t>
  </si>
  <si>
    <t>kategorie</t>
  </si>
  <si>
    <t>model</t>
  </si>
  <si>
    <t>stručný popis</t>
  </si>
  <si>
    <t>podrobný popis</t>
  </si>
  <si>
    <t>rozměry [ mm ]</t>
  </si>
  <si>
    <t>ks</t>
  </si>
  <si>
    <t>připojení elektro</t>
  </si>
  <si>
    <t>připojení plyn</t>
  </si>
  <si>
    <t>připojení ZTI</t>
  </si>
  <si>
    <t>změkčená voda</t>
  </si>
  <si>
    <t>Poznámka</t>
  </si>
  <si>
    <t>š.</t>
  </si>
  <si>
    <t>hl.</t>
  </si>
  <si>
    <t>v.</t>
  </si>
  <si>
    <t>příkon kW/ks 230V</t>
  </si>
  <si>
    <t xml:space="preserve">příkon kW/ks 400V </t>
  </si>
  <si>
    <t>příkon kW celkem 230V</t>
  </si>
  <si>
    <t>příkon kW celkem 400V</t>
  </si>
  <si>
    <t>příkon kW/ks</t>
  </si>
  <si>
    <t>příkon kW celkem</t>
  </si>
  <si>
    <t>SV</t>
  </si>
  <si>
    <t>TV</t>
  </si>
  <si>
    <t>odpad DN</t>
  </si>
  <si>
    <t>SKLAD</t>
  </si>
  <si>
    <t>1.</t>
  </si>
  <si>
    <t>nerez</t>
  </si>
  <si>
    <t>Regál 4-policový</t>
  </si>
  <si>
    <t>4x plná nerezová plná police</t>
  </si>
  <si>
    <t>PŘEDVÁDĚCÍ KUCHYŇ</t>
  </si>
  <si>
    <t>2.</t>
  </si>
  <si>
    <t>Mycí stůl s dřezem a spodní policí</t>
  </si>
  <si>
    <t>pracovní stůl se spodní policí, vevařený lisovaný dřez 500x500x300 mm, otvor na stojánkovou baterii, zadní a levý lem, deska bezspárově svařena s navazujícím stolem</t>
  </si>
  <si>
    <t>připojovací armatura je součástí dodávky gastro</t>
  </si>
  <si>
    <t>2a.</t>
  </si>
  <si>
    <t>ostatní technologie</t>
  </si>
  <si>
    <t>Baterie stolní profi páková</t>
  </si>
  <si>
    <t>3.</t>
  </si>
  <si>
    <t>Pracovní stůl nad šoker</t>
  </si>
  <si>
    <t>spodní prostor volný pro šoker zadní lem, deska bezespárově svařena s navazujícím stolem</t>
  </si>
  <si>
    <t>4.</t>
  </si>
  <si>
    <t>chlazení</t>
  </si>
  <si>
    <t>Šokový schlazovač a zmrazovač chlazený vzduchem</t>
  </si>
  <si>
    <t>včetně sanitačního systému Sanigen, funkce kynutí/rozmrazování, nízkoteplotního pečení a regeneracekapacita:s roztečí 65 mm 4x GN 1/1s roztečí 40 mm 5x GN 1/1s roztečí 20 mm 8x GN 1/1zchlazení z +90°C na +3°C : 25 kg za 90 min.zmrazení z +90°C na -18°C : 25 kg za 240 min.vestavěný agregát, teplotní sonda, chlazení vzduchemchladivo R404Amaximální provozní teplota okolí 32°Cnapájecí napětí 230 Vintuitivní prosvětlený ovládací LCD panelČtyři základní zchlazovací cykly:Delicate +3°C - s teplotou chladící vzduchu nikdy neklesající pod O°C, pro ryby, rýži, brambory, těstoviny, tenké produkty atd.Strong    +3°C - pro maso polévky, omáčky, silné produkty atd.Delicate -18°C - pro přímé zmrazení horkých právě dokončených produktů, proces je koncipován tak, aby nedocházelo k Iglů efektuStrong - 18°C  - pro zmrazení studených produktů nebo produktů o teplotě okolíDynamické zchlazování:Předprogramované zchlazovací cykly pro jednotlivé segmenty používání: gastronomie, pekařské a cukrářské produkty, zmrzliny, atd. Uživatelské cykly:20 programovatelných pozic o 3 krocích pro uživatelské nastavení.Ovládání v českém jazyce Pětibodová vpichovací sonda, nevyhřívaná s patentovaným provedením pro jednoduché vyjímání ze zmrazených produktů.Elektronicky řízený ventilátor s pěti rychlostmi, i pro „lehké“ produkty. Nová konstrukce lopatek z plastu pro nízké tepelné zatížení vnitřního prostoru.Uživatelsky přátelské ovládání, konstrukce přátelská k životnímu prostředí s nízkou spotřebou energie.Vysoký výkon díky vícebodovému nastřikování chladiva do  výparníků. Výparníky kataforézně ošetřeny proti korozi.Elektronicky řízený chladící okruh s optimalizací pro co nejlepší zchlazovací parametry.Žádný teplotní limit pro vkládané potraviny: možno vložit produkty i o teplotě +95°C na jehle, tj. minimální hmotnostní ztráta odpařováním.Dokonalý rozvod proudícího vzduchu. V každém místě komory stejný zchlazovací výkon.Multirack: inovativní koncepce nastavitelného držáku GN s možností umístění GN od hloubky 20 mm.Vyjímatelný umyvatelný filtr kondenzátoru, voděodolné provedení ventilátoru a vnitřní komory.USB konektor ke stahování dat a aktualizace software.</t>
  </si>
  <si>
    <t>5.</t>
  </si>
  <si>
    <t>termika</t>
  </si>
  <si>
    <t>Grilovací deska hladká</t>
  </si>
  <si>
    <t>vestavná grilovací deska s užitnou plochou min. 320x520mm
1 teplotní zóna, rozsah teplot: 60°C - 300°C, deska je bezespárově vsazena do desky pracovního stolu monobloku</t>
  </si>
  <si>
    <t>6.</t>
  </si>
  <si>
    <t>Stůl chlazený dvousekcový</t>
  </si>
  <si>
    <t>2x 2 chlazené zásuvky GN rozměru, zadní lem 40 mm
agregát vpravo, deska stolu je bezespárově svařena s navazujícími stoly</t>
  </si>
  <si>
    <t>9.</t>
  </si>
  <si>
    <t>Dvousekcový mrazící stůl</t>
  </si>
  <si>
    <t>2x křídlová dvířka GN rozměru, agregát vpravo, zadní lem 40 mm, deska stolu je bezespárově svařena s navazujícími stoly</t>
  </si>
  <si>
    <t>10.</t>
  </si>
  <si>
    <t>spodní police, vpravo vevařený lisovaný dřez 500x500x300 mm
otvor pro stojánkovou baterii, zadní a levý lem 40 mm, odstraněný levý zadní roh desky, deska stolu je bezespárově svařena s navazujícími stoly</t>
  </si>
  <si>
    <t>10a.</t>
  </si>
  <si>
    <t>11.</t>
  </si>
  <si>
    <t>Nerez</t>
  </si>
  <si>
    <t>Nástěnná skříňka s posuvnými dveřmi</t>
  </si>
  <si>
    <t>základní výška skříňky 650 mm, nastavitelná výška police, max.celoplošné zatížení police 80 kg, opláštění ze tří stran, posuvné dveře, police skříňky vyztužená a podlepená uzavřenými profily, spodní hrany police zaobleny falcovým ohybem, dveře skříňky dvouplášťové, pohybující se na speciálních ložiskových posuvech s aretací  v krajní poloze</t>
  </si>
  <si>
    <t>12.</t>
  </si>
  <si>
    <t>Pracovní stůl se spodní policí</t>
  </si>
  <si>
    <t>spodní police, zadní lem 40 mm, deska je bezespárově svařena s navazujícími stoly</t>
  </si>
  <si>
    <t>13.</t>
  </si>
  <si>
    <t>Robot univerzální stolní 5l</t>
  </si>
  <si>
    <t>10 rychlostí, planetové uložení nástavců, dokonalé promísení nádoby bez její rotace, odnímatelná nerezová nádoba, snadno vyměnitelné nástroje, bezpečnostní mikrospínače, objem nádoby 5 l, ve výbavě: metla, hák, míchač, polykarbonátový kryt pracovního prostoru</t>
  </si>
  <si>
    <t>14.</t>
  </si>
  <si>
    <t>Elektrický konvektomat</t>
  </si>
  <si>
    <t>Funkce a charakteristika: šířka pouze 550mm při kapacitě 6 x GN 1/1 hl. 60 mm, až 350 programů ve 20ti krocích, vícebodová sonda teploty jádra, dveře varného prostoru s trojitým zasklením pro nízkou spotřebu energie, MagicPilot – revoluční ovládání, velmi odolný dotykový „true-colour“ displej, AutoChef – automatické vaření s 9ti kategoriemi, manuální vaření s 12ti kroky,  provozní režimy: horký vzduch 30 - 300°C, vaření v páře 30 až 130°C, kombivaření 30-250°C, ChefsHelp – informace pro uživatele, užitečný pomocník, návodné instrukce pro obsluhu při použití varných procesů. Volitelně se zvukovým signálem. Velký přehledný displej,  FamilyMix - režim FamilyMix Vám napoví, které pokrmy můžete připravovat dohromady. Optimální využití varné komory, VideoAssist - návod k obsluze jako videoklip, je Vám k dispozici 365 dnů v roce, BarCode: scanner čárových kódů pro automatické vyvolání programu, plnohodnotná funkce profesionální pece, GreenInside – ukazatel spotřeby vody a energie, přesné vyčíslení spotřeby energie a vody po každé tepelné úpravě.</t>
  </si>
  <si>
    <t>.</t>
  </si>
  <si>
    <t>15.</t>
  </si>
  <si>
    <t>Chladící stůl třísekcový s dřezem</t>
  </si>
  <si>
    <t>3x 2 chlazené zásuvky GN rozměru, agregát vlevo, nad agregátem dřez 300x500 mm, otvor pro stojánkovou baterii, zadní lem 40 mm, bezespárové svaření desky stolu s navazujícími stoly</t>
  </si>
  <si>
    <t>15a.</t>
  </si>
  <si>
    <t>16.</t>
  </si>
  <si>
    <t>Chladící stůl třísekcový</t>
  </si>
  <si>
    <t>3x 2 chlazené zásuvky GN rozměru, agregát vlevo, zadní lem 40 mm, bezespárové svaření desky stolu s navazujícími stoly</t>
  </si>
  <si>
    <t>17.</t>
  </si>
  <si>
    <t>Mycí stůl s dřezem</t>
  </si>
  <si>
    <t>spodní police, vlevo vevařený lisovaný dřez 500x500x300 mm, otvor pro stojánkovou baterii, zadní lem 40 mm, bezespárové svaření desky stolu s navazujícími stoly</t>
  </si>
  <si>
    <t>17a.</t>
  </si>
  <si>
    <t>18.</t>
  </si>
  <si>
    <t>mytí</t>
  </si>
  <si>
    <t>Myčka nádobí</t>
  </si>
  <si>
    <t>Myčka podstolová - 4 možnosti použití: myčka sklenic, myčka nádobí, myčka bistro, myčka příborů  Individuální možnost výbavy: Energy, Cool, ReTemp,  teoretický výkon až 77 košů/hod. dle provedení, koš 500x500mm, teplota při mytí: 40-66°C, teplota při oplachování: 40-85°C dle provedení, spotřeba vody na 1 mycí cyklus : 2,4l, dvouplášťové provedení, ovládání jedním tlačítkem s barevnou signalizací, tři základní mycí programy s názornými symboly umývaného nádobí + speciální programy, regulace tlaku mycího čerpadla pro každý program zvlášť, zabudované dávkovací zařízení pro mycí i oplachový prostředek, odpadní čerpadlo, samočistící program, včetně integrovaného zásobníku a dávkovače mycího a oplachového prostředku, spotřeba změkčené vody 4l/min</t>
  </si>
  <si>
    <t>19.</t>
  </si>
  <si>
    <t>Změkčovač vody</t>
  </si>
  <si>
    <t>- vodivost: max 2000- způsob provozu: automatický regenerační program řízení pomocí kotoučů tvrdosti vody a průtokem</t>
  </si>
  <si>
    <t>20.1</t>
  </si>
  <si>
    <t>Pracovní stůl pojízdný pro vestavěnou indukci</t>
  </si>
  <si>
    <t>varný monoblok se zabudovanými varnými aparáty, blok je konstruován v celonerezovém provedení AISI 304, z čehož horní část je ze 3 mm plechu na pracovní ploše vyztužená do 5 mm síly dalšími 2 mm nerezovými plechy podepřená jeklovými nosníky, horní plocha z jednoho kusu bezespárová hygienická konstrukce pro optimální údržbu, na každé pracovní straně varného bloku zabudované minimálně 3 el. zásuvky 230V</t>
  </si>
  <si>
    <t>20.2</t>
  </si>
  <si>
    <t>Zabudovací indukční sporák dvouzónový</t>
  </si>
  <si>
    <t>cívka: 2x 280x280 mm, celoplošný ohřev, ceranová plotna 350x650x6 mm</t>
  </si>
  <si>
    <t>20.3</t>
  </si>
  <si>
    <t>Baterie sprchová</t>
  </si>
  <si>
    <t>model stolní s pákovým ovládáním, tlakovou hadicí a vyvažovací pružinou</t>
  </si>
  <si>
    <t>xx.xx</t>
  </si>
  <si>
    <t>Stolní inventář</t>
  </si>
  <si>
    <t>není součástí projektu gastro</t>
  </si>
  <si>
    <t>VZT</t>
  </si>
  <si>
    <t>elektro:</t>
  </si>
  <si>
    <t>230V</t>
  </si>
  <si>
    <t>PŘÍKON CELKEM</t>
  </si>
  <si>
    <t>400V</t>
  </si>
  <si>
    <t>plyn:</t>
  </si>
  <si>
    <t>Předpokládaná současnost: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</si>
</sst>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,##0.0,&quot;    &quot;"/>
    <numFmt numFmtId="165" formatCode="0;[Red]0"/>
    <numFmt numFmtId="166" formatCode="0.0"/>
    <numFmt numFmtId="167" formatCode="#,##0.0&quot; kW&quot;"/>
  </numFmts>
  <fonts count="13">
    <font>
      <sz val="10.0"/>
      <color rgb="FF000000"/>
      <name val="Arial"/>
    </font>
    <font>
      <b/>
      <sz val="10.0"/>
      <color rgb="FF000000"/>
      <name val="Arial"/>
    </font>
    <font/>
    <font>
      <sz val="9.0"/>
      <color rgb="FF000000"/>
      <name val="Arial"/>
    </font>
    <font>
      <sz val="14.0"/>
      <color rgb="FF0000FF"/>
      <name val="Arial"/>
    </font>
    <font>
      <sz val="14.0"/>
      <color rgb="FF969696"/>
      <name val="Arial"/>
    </font>
    <font>
      <sz val="14.0"/>
      <color rgb="FFFF0000"/>
      <name val="Arial"/>
    </font>
    <font>
      <sz val="14.0"/>
      <color rgb="FF000000"/>
      <name val="Arial"/>
    </font>
    <font>
      <sz val="28.0"/>
      <color rgb="FF4F81BD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2.0"/>
      <color rgb="FF000000"/>
      <name val="Arial"/>
    </font>
    <font>
      <b/>
      <sz val="10.0"/>
      <color rgb="FFFF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99"/>
        <bgColor rgb="FFFFFF99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/>
    </xf>
    <xf borderId="1" fillId="2" fontId="1" numFmtId="49" xfId="0" applyAlignment="1" applyBorder="1" applyFill="1" applyFont="1" applyNumberFormat="1">
      <alignment horizontal="center" vertical="center"/>
    </xf>
    <xf borderId="1" fillId="2" fontId="1" numFmtId="0" xfId="0" applyAlignment="1" applyBorder="1" applyFont="1">
      <alignment horizontal="center" shrinkToFit="1" vertical="center"/>
    </xf>
    <xf borderId="2" fillId="2" fontId="1" numFmtId="1" xfId="0" applyAlignment="1" applyBorder="1" applyFont="1" applyNumberFormat="1">
      <alignment horizontal="center" vertical="top"/>
    </xf>
    <xf borderId="3" fillId="0" fontId="2" numFmtId="0" xfId="0" applyBorder="1" applyFont="1"/>
    <xf borderId="4" fillId="0" fontId="2" numFmtId="0" xfId="0" applyBorder="1" applyFont="1"/>
    <xf borderId="1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horizontal="center" vertical="top" wrapText="1"/>
    </xf>
    <xf borderId="1" fillId="2" fontId="0" numFmtId="0" xfId="0" applyAlignment="1" applyBorder="1" applyFont="1">
      <alignment horizontal="center" vertical="center" wrapText="1"/>
    </xf>
    <xf borderId="1" fillId="2" fontId="1" numFmtId="0" xfId="0" applyAlignment="1" applyBorder="1" applyFont="1">
      <alignment horizontal="center" vertical="center" wrapText="1"/>
    </xf>
    <xf borderId="0" fillId="0" fontId="0" numFmtId="0" xfId="0" applyFont="1"/>
    <xf borderId="0" fillId="0" fontId="0" numFmtId="0" xfId="0" applyFont="1"/>
    <xf borderId="5" fillId="0" fontId="2" numFmtId="0" xfId="0" applyBorder="1" applyFont="1"/>
    <xf borderId="6" fillId="2" fontId="1" numFmtId="0" xfId="0" applyAlignment="1" applyBorder="1" applyFont="1">
      <alignment horizontal="center" shrinkToFit="1" vertical="center"/>
    </xf>
    <xf borderId="6" fillId="2" fontId="1" numFmtId="1" xfId="0" applyAlignment="1" applyBorder="1" applyFont="1" applyNumberFormat="1">
      <alignment horizontal="center" vertical="center"/>
    </xf>
    <xf borderId="6" fillId="2" fontId="3" numFmtId="0" xfId="0" applyAlignment="1" applyBorder="1" applyFont="1">
      <alignment horizontal="center" vertical="center" wrapText="1"/>
    </xf>
    <xf borderId="6" fillId="2" fontId="3" numFmtId="164" xfId="0" applyAlignment="1" applyBorder="1" applyFont="1" applyNumberFormat="1">
      <alignment horizontal="center" vertical="center" wrapText="1"/>
    </xf>
    <xf borderId="2" fillId="3" fontId="1" numFmtId="49" xfId="0" applyAlignment="1" applyBorder="1" applyFill="1" applyFont="1" applyNumberFormat="1">
      <alignment horizontal="center" vertical="center"/>
    </xf>
    <xf borderId="2" fillId="4" fontId="1" numFmtId="49" xfId="0" applyAlignment="1" applyBorder="1" applyFill="1" applyFont="1" applyNumberFormat="1">
      <alignment horizontal="center" vertical="center" wrapText="1"/>
    </xf>
    <xf borderId="6" fillId="0" fontId="0" numFmtId="49" xfId="0" applyAlignment="1" applyBorder="1" applyFont="1" applyNumberFormat="1">
      <alignment horizontal="left" vertical="center"/>
    </xf>
    <xf borderId="6" fillId="0" fontId="0" numFmtId="49" xfId="0" applyAlignment="1" applyBorder="1" applyFont="1" applyNumberFormat="1">
      <alignment horizontal="left" vertical="center" wrapText="1"/>
    </xf>
    <xf borderId="6" fillId="0" fontId="0" numFmtId="0" xfId="0" applyAlignment="1" applyBorder="1" applyFont="1">
      <alignment vertical="center" wrapText="1"/>
    </xf>
    <xf borderId="6" fillId="0" fontId="0" numFmtId="0" xfId="0" applyAlignment="1" applyBorder="1" applyFont="1">
      <alignment horizontal="center" vertical="center" wrapText="1"/>
    </xf>
    <xf borderId="6" fillId="0" fontId="0" numFmtId="165" xfId="0" applyAlignment="1" applyBorder="1" applyFont="1" applyNumberFormat="1">
      <alignment horizontal="center" vertical="center" wrapText="1"/>
    </xf>
    <xf borderId="6" fillId="0" fontId="0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 vertical="center"/>
    </xf>
    <xf borderId="6" fillId="0" fontId="1" numFmtId="166" xfId="0" applyAlignment="1" applyBorder="1" applyFont="1" applyNumberFormat="1">
      <alignment horizontal="center" vertical="center" wrapText="1"/>
    </xf>
    <xf borderId="6" fillId="0" fontId="4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center" vertical="center"/>
    </xf>
    <xf borderId="0" fillId="0" fontId="0" numFmtId="0" xfId="0" applyAlignment="1" applyFont="1">
      <alignment vertical="center"/>
    </xf>
    <xf borderId="6" fillId="0" fontId="0" numFmtId="0" xfId="0" applyAlignment="1" applyBorder="1" applyFont="1">
      <alignment horizontal="left" vertical="center" wrapText="1"/>
    </xf>
    <xf borderId="6" fillId="0" fontId="1" numFmtId="0" xfId="0" applyAlignment="1" applyBorder="1" applyFont="1">
      <alignment horizontal="center" vertical="center"/>
    </xf>
    <xf borderId="6" fillId="5" fontId="0" numFmtId="0" xfId="0" applyAlignment="1" applyBorder="1" applyFill="1" applyFont="1">
      <alignment vertical="center" wrapText="1"/>
    </xf>
    <xf borderId="6" fillId="0" fontId="6" numFmtId="0" xfId="0" applyAlignment="1" applyBorder="1" applyFont="1">
      <alignment horizontal="center" vertical="center"/>
    </xf>
    <xf borderId="6" fillId="0" fontId="7" numFmtId="0" xfId="0" applyAlignment="1" applyBorder="1" applyFont="1">
      <alignment horizontal="center" vertical="center"/>
    </xf>
    <xf borderId="6" fillId="0" fontId="8" numFmtId="0" xfId="0" applyAlignment="1" applyBorder="1" applyFont="1">
      <alignment horizontal="center" vertical="center"/>
    </xf>
    <xf borderId="6" fillId="0" fontId="1" numFmtId="0" xfId="0" applyAlignment="1" applyBorder="1" applyFont="1">
      <alignment vertical="center" wrapText="1"/>
    </xf>
    <xf borderId="7" fillId="2" fontId="9" numFmtId="49" xfId="0" applyAlignment="1" applyBorder="1" applyFont="1" applyNumberFormat="1">
      <alignment shrinkToFit="1" vertical="center"/>
    </xf>
    <xf borderId="8" fillId="0" fontId="2" numFmtId="0" xfId="0" applyBorder="1" applyFont="1"/>
    <xf borderId="9" fillId="0" fontId="2" numFmtId="0" xfId="0" applyBorder="1" applyFont="1"/>
    <xf borderId="2" fillId="2" fontId="0" numFmtId="0" xfId="0" applyAlignment="1" applyBorder="1" applyFont="1">
      <alignment horizontal="center" shrinkToFit="1" vertical="top"/>
    </xf>
    <xf borderId="7" fillId="2" fontId="0" numFmtId="165" xfId="0" applyAlignment="1" applyBorder="1" applyFont="1" applyNumberFormat="1">
      <alignment horizontal="center" vertical="center"/>
    </xf>
    <xf borderId="6" fillId="2" fontId="10" numFmtId="167" xfId="0" applyAlignment="1" applyBorder="1" applyFont="1" applyNumberFormat="1">
      <alignment horizontal="center" vertical="top" wrapText="1"/>
    </xf>
    <xf borderId="2" fillId="2" fontId="9" numFmtId="167" xfId="0" applyAlignment="1" applyBorder="1" applyFont="1" applyNumberFormat="1">
      <alignment horizontal="center" vertical="top"/>
    </xf>
    <xf borderId="0" fillId="0" fontId="11" numFmtId="0" xfId="0" applyAlignment="1" applyFont="1">
      <alignment horizontal="center" vertical="center"/>
    </xf>
    <xf borderId="0" fillId="0" fontId="12" numFmtId="0" xfId="0" applyAlignment="1" applyFont="1">
      <alignment horizontal="center" vertical="center"/>
    </xf>
    <xf borderId="10" fillId="0" fontId="2" numFmtId="0" xfId="0" applyBorder="1" applyFont="1"/>
    <xf borderId="11" fillId="0" fontId="2" numFmtId="0" xfId="0" applyBorder="1" applyFont="1"/>
    <xf borderId="2" fillId="2" fontId="9" numFmtId="49" xfId="0" applyAlignment="1" applyBorder="1" applyFont="1" applyNumberFormat="1">
      <alignment horizontal="center" shrinkToFit="1" vertical="center"/>
    </xf>
    <xf borderId="12" fillId="0" fontId="2" numFmtId="0" xfId="0" applyBorder="1" applyFont="1"/>
    <xf borderId="13" fillId="0" fontId="2" numFmtId="0" xfId="0" applyBorder="1" applyFont="1"/>
    <xf borderId="14" fillId="0" fontId="2" numFmtId="0" xfId="0" applyBorder="1" applyFont="1"/>
    <xf borderId="0" fillId="0" fontId="1" numFmtId="0" xfId="0" applyAlignment="1" applyFont="1">
      <alignment horizontal="center" vertical="center"/>
    </xf>
    <xf borderId="7" fillId="2" fontId="0" numFmtId="0" xfId="0" applyAlignment="1" applyBorder="1" applyFont="1">
      <alignment horizontal="center" shrinkToFit="1" vertical="top"/>
    </xf>
    <xf borderId="2" fillId="2" fontId="0" numFmtId="0" xfId="0" applyAlignment="1" applyBorder="1" applyFont="1">
      <alignment horizontal="center" vertical="center"/>
    </xf>
    <xf borderId="6" fillId="2" fontId="0" numFmtId="0" xfId="0" applyAlignment="1" applyBorder="1" applyFont="1">
      <alignment vertical="center"/>
    </xf>
    <xf borderId="2" fillId="2" fontId="0" numFmtId="0" xfId="0" applyAlignment="1" applyBorder="1" applyFont="1">
      <alignment vertical="top"/>
    </xf>
    <xf borderId="2" fillId="2" fontId="9" numFmtId="0" xfId="0" applyAlignment="1" applyBorder="1" applyFont="1">
      <alignment vertical="center"/>
    </xf>
    <xf borderId="0" fillId="0" fontId="0" numFmtId="0" xfId="0" applyAlignment="1" applyFont="1">
      <alignment vertical="top"/>
    </xf>
    <xf borderId="2" fillId="2" fontId="9" numFmtId="0" xfId="0" applyAlignment="1" applyBorder="1" applyFont="1">
      <alignment horizontal="center" vertical="center"/>
    </xf>
    <xf borderId="0" fillId="0" fontId="0" numFmtId="49" xfId="0" applyAlignment="1" applyFont="1" applyNumberFormat="1">
      <alignment horizontal="left" vertical="top"/>
    </xf>
    <xf borderId="0" fillId="0" fontId="0" numFmtId="0" xfId="0" applyAlignment="1" applyFont="1">
      <alignment horizontal="left" vertical="top"/>
    </xf>
    <xf borderId="0" fillId="0" fontId="0" numFmtId="0" xfId="0" applyAlignment="1" applyFont="1">
      <alignment shrinkToFit="1" vertical="top"/>
    </xf>
    <xf borderId="0" fillId="0" fontId="0" numFmtId="0" xfId="0" applyAlignment="1" applyFont="1">
      <alignment horizontal="center" shrinkToFit="1" vertical="top"/>
    </xf>
    <xf borderId="0" fillId="0" fontId="0" numFmtId="0" xfId="0" applyAlignment="1" applyFont="1">
      <alignment horizontal="center" vertical="top"/>
    </xf>
    <xf borderId="0" fillId="0" fontId="0" numFmtId="0" xfId="0" applyAlignment="1" applyFont="1">
      <alignment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>
      <pane ySplit="2.0" topLeftCell="A3" activePane="bottomLeft" state="frozen"/>
      <selection activeCell="B4" sqref="B4" pane="bottomLeft"/>
    </sheetView>
  </sheetViews>
  <sheetFormatPr customHeight="1" defaultColWidth="17.29" defaultRowHeight="15.0"/>
  <cols>
    <col customWidth="1" min="1" max="1" width="7.86"/>
    <col customWidth="1" min="2" max="2" width="10.86"/>
    <col customWidth="1" min="3" max="3" width="13.86"/>
    <col customWidth="1" min="4" max="4" width="43.29"/>
    <col customWidth="1" min="5" max="5" width="51.86"/>
    <col customWidth="1" min="6" max="6" width="6.43"/>
    <col customWidth="1" min="7" max="7" width="5.29"/>
    <col customWidth="1" min="8" max="8" width="6.71"/>
    <col customWidth="1" min="9" max="9" width="3.86"/>
    <col customWidth="1" min="10" max="10" width="6.57"/>
    <col customWidth="1" min="11" max="11" width="7.29"/>
    <col customWidth="1" min="12" max="12" width="9.0"/>
    <col customWidth="1" min="13" max="13" width="8.43"/>
    <col customWidth="1" min="14" max="14" width="6.14"/>
    <col customWidth="1" min="15" max="15" width="7.14"/>
    <col customWidth="1" min="16" max="17" width="8.29"/>
    <col customWidth="1" min="18" max="18" width="9.29"/>
    <col customWidth="1" min="19" max="19" width="10.0"/>
    <col customWidth="1" min="20" max="20" width="23.86"/>
    <col customWidth="1" min="21" max="27" width="9.0"/>
  </cols>
  <sheetData>
    <row r="1" ht="12.7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  <c r="G1" s="4"/>
      <c r="H1" s="5"/>
      <c r="I1" s="6" t="s">
        <v>6</v>
      </c>
      <c r="J1" s="7" t="s">
        <v>7</v>
      </c>
      <c r="K1" s="4"/>
      <c r="L1" s="4"/>
      <c r="M1" s="5"/>
      <c r="N1" s="7" t="s">
        <v>8</v>
      </c>
      <c r="O1" s="5"/>
      <c r="P1" s="7" t="s">
        <v>9</v>
      </c>
      <c r="Q1" s="4"/>
      <c r="R1" s="5"/>
      <c r="S1" s="8" t="s">
        <v>10</v>
      </c>
      <c r="T1" s="9" t="s">
        <v>11</v>
      </c>
      <c r="U1" s="10"/>
      <c r="V1" s="10"/>
      <c r="W1" s="11"/>
      <c r="X1" s="11"/>
      <c r="Y1" s="11"/>
      <c r="Z1" s="11"/>
      <c r="AA1" s="11"/>
    </row>
    <row r="2" ht="34.5" customHeight="1">
      <c r="A2" s="12"/>
      <c r="B2" s="12"/>
      <c r="C2" s="12"/>
      <c r="D2" s="12"/>
      <c r="E2" s="12"/>
      <c r="F2" s="13" t="s">
        <v>12</v>
      </c>
      <c r="G2" s="13" t="s">
        <v>13</v>
      </c>
      <c r="H2" s="14" t="s">
        <v>14</v>
      </c>
      <c r="I2" s="12"/>
      <c r="J2" s="15" t="s">
        <v>15</v>
      </c>
      <c r="K2" s="16" t="s">
        <v>16</v>
      </c>
      <c r="L2" s="15" t="s">
        <v>17</v>
      </c>
      <c r="M2" s="15" t="s">
        <v>18</v>
      </c>
      <c r="N2" s="15" t="s">
        <v>19</v>
      </c>
      <c r="O2" s="15" t="s">
        <v>20</v>
      </c>
      <c r="P2" s="15" t="s">
        <v>21</v>
      </c>
      <c r="Q2" s="15" t="s">
        <v>22</v>
      </c>
      <c r="R2" s="15" t="s">
        <v>23</v>
      </c>
      <c r="S2" s="12"/>
      <c r="T2" s="12"/>
      <c r="U2" s="10"/>
      <c r="V2" s="10"/>
      <c r="W2" s="11"/>
      <c r="X2" s="11"/>
      <c r="Y2" s="11"/>
      <c r="Z2" s="11"/>
      <c r="AA2" s="11"/>
    </row>
    <row r="3" ht="12.75" customHeight="1">
      <c r="A3" s="17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10"/>
      <c r="V3" s="10"/>
      <c r="W3" s="11"/>
      <c r="X3" s="11"/>
      <c r="Y3" s="11"/>
      <c r="Z3" s="11"/>
      <c r="AA3" s="11"/>
    </row>
    <row r="4" ht="12.75" customHeight="1">
      <c r="A4" s="18" t="s">
        <v>24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10"/>
      <c r="V4" s="10"/>
      <c r="W4" s="11"/>
      <c r="X4" s="11"/>
      <c r="Y4" s="11"/>
      <c r="Z4" s="11"/>
      <c r="AA4" s="11"/>
    </row>
    <row r="5" ht="18.0" customHeight="1">
      <c r="A5" s="19" t="s">
        <v>25</v>
      </c>
      <c r="B5" s="20" t="s">
        <v>26</v>
      </c>
      <c r="C5" s="20" t="s">
        <v>26</v>
      </c>
      <c r="D5" s="21" t="s">
        <v>27</v>
      </c>
      <c r="E5" s="21" t="s">
        <v>28</v>
      </c>
      <c r="F5" s="22">
        <v>1150.0</v>
      </c>
      <c r="G5" s="22">
        <v>500.0</v>
      </c>
      <c r="H5" s="22">
        <v>1800.0</v>
      </c>
      <c r="I5" s="23">
        <v>2.0</v>
      </c>
      <c r="J5" s="22"/>
      <c r="K5" s="24"/>
      <c r="L5" s="25" t="str">
        <f>IF((I5*J5)&lt;&gt;0,I5*J5,"-")</f>
        <v>-</v>
      </c>
      <c r="M5" s="25" t="str">
        <f>IF((I5*K5)&lt;&gt;0,I5*K5,"-")</f>
        <v>-</v>
      </c>
      <c r="N5" s="24"/>
      <c r="O5" s="26" t="str">
        <f>IF((I5*N5)&lt;&gt;0,I5*N5,"-")</f>
        <v>-</v>
      </c>
      <c r="P5" s="27"/>
      <c r="Q5" s="24"/>
      <c r="R5" s="28"/>
      <c r="S5" s="28"/>
      <c r="T5" s="21"/>
      <c r="U5" s="29"/>
      <c r="V5" s="10"/>
      <c r="W5" s="11"/>
      <c r="X5" s="11"/>
      <c r="Y5" s="11"/>
      <c r="Z5" s="11"/>
      <c r="AA5" s="11"/>
    </row>
    <row r="6" ht="12.75" customHeight="1">
      <c r="A6" s="18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/>
      <c r="U6" s="10"/>
      <c r="V6" s="10"/>
      <c r="W6" s="11"/>
      <c r="X6" s="11"/>
      <c r="Y6" s="11"/>
      <c r="Z6" s="11"/>
      <c r="AA6" s="11"/>
    </row>
    <row r="7" ht="38.25" customHeight="1">
      <c r="A7" s="19" t="s">
        <v>30</v>
      </c>
      <c r="B7" s="20" t="s">
        <v>26</v>
      </c>
      <c r="C7" s="30" t="s">
        <v>26</v>
      </c>
      <c r="D7" s="21" t="s">
        <v>31</v>
      </c>
      <c r="E7" s="21" t="s">
        <v>32</v>
      </c>
      <c r="F7" s="22">
        <v>1900.0</v>
      </c>
      <c r="G7" s="22">
        <v>700.0</v>
      </c>
      <c r="H7" s="22">
        <v>900.0</v>
      </c>
      <c r="I7" s="23">
        <v>1.0</v>
      </c>
      <c r="J7" s="22"/>
      <c r="K7" s="24"/>
      <c r="L7" s="25" t="str">
        <f t="shared" ref="L7:L28" si="1">IF((I7*J7)&lt;&gt;0,I7*J7,"-")</f>
        <v>-</v>
      </c>
      <c r="M7" s="25" t="str">
        <f t="shared" ref="M7:M28" si="2">IF((I7*K7)&lt;&gt;0,I7*K7,"-")</f>
        <v>-</v>
      </c>
      <c r="N7" s="24"/>
      <c r="O7" s="26" t="str">
        <f t="shared" ref="O7:O28" si="3">IF((I7*N7)&lt;&gt;0,I7*N7,"-")</f>
        <v>-</v>
      </c>
      <c r="P7" s="27"/>
      <c r="Q7" s="24"/>
      <c r="R7" s="28"/>
      <c r="S7" s="28"/>
      <c r="T7" s="21" t="s">
        <v>33</v>
      </c>
      <c r="U7" s="29"/>
      <c r="V7" s="10"/>
      <c r="W7" s="11"/>
      <c r="X7" s="11"/>
      <c r="Y7" s="11"/>
      <c r="Z7" s="11"/>
      <c r="AA7" s="11"/>
    </row>
    <row r="8" ht="25.5" customHeight="1">
      <c r="A8" s="19" t="s">
        <v>34</v>
      </c>
      <c r="B8" s="20" t="s">
        <v>35</v>
      </c>
      <c r="C8" s="20" t="s">
        <v>35</v>
      </c>
      <c r="D8" s="21" t="s">
        <v>36</v>
      </c>
      <c r="E8" s="21"/>
      <c r="F8" s="22"/>
      <c r="G8" s="22"/>
      <c r="H8" s="22"/>
      <c r="I8" s="23">
        <v>1.0</v>
      </c>
      <c r="J8" s="22"/>
      <c r="K8" s="24"/>
      <c r="L8" s="25" t="str">
        <f t="shared" si="1"/>
        <v>-</v>
      </c>
      <c r="M8" s="25" t="str">
        <f t="shared" si="2"/>
        <v>-</v>
      </c>
      <c r="N8" s="24"/>
      <c r="O8" s="26" t="str">
        <f t="shared" si="3"/>
        <v>-</v>
      </c>
      <c r="P8" s="27"/>
      <c r="Q8" s="24"/>
      <c r="R8" s="28"/>
      <c r="S8" s="28"/>
      <c r="T8" s="21"/>
      <c r="U8" s="29"/>
      <c r="V8" s="10"/>
      <c r="W8" s="11"/>
      <c r="X8" s="11"/>
      <c r="Y8" s="11"/>
      <c r="Z8" s="11"/>
      <c r="AA8" s="11"/>
    </row>
    <row r="9" ht="25.5" customHeight="1">
      <c r="A9" s="19" t="s">
        <v>37</v>
      </c>
      <c r="B9" s="20" t="s">
        <v>26</v>
      </c>
      <c r="C9" s="30" t="s">
        <v>26</v>
      </c>
      <c r="D9" s="21" t="s">
        <v>38</v>
      </c>
      <c r="E9" s="21" t="s">
        <v>39</v>
      </c>
      <c r="F9" s="22">
        <v>1000.0</v>
      </c>
      <c r="G9" s="22">
        <v>700.0</v>
      </c>
      <c r="H9" s="22">
        <v>900.0</v>
      </c>
      <c r="I9" s="23">
        <v>1.0</v>
      </c>
      <c r="J9" s="22"/>
      <c r="K9" s="24"/>
      <c r="L9" s="25" t="str">
        <f t="shared" si="1"/>
        <v>-</v>
      </c>
      <c r="M9" s="25" t="str">
        <f t="shared" si="2"/>
        <v>-</v>
      </c>
      <c r="N9" s="24"/>
      <c r="O9" s="26" t="str">
        <f t="shared" si="3"/>
        <v>-</v>
      </c>
      <c r="P9" s="27"/>
      <c r="Q9" s="24"/>
      <c r="R9" s="28"/>
      <c r="S9" s="28"/>
      <c r="T9" s="21"/>
      <c r="U9" s="29"/>
      <c r="V9" s="10"/>
      <c r="W9" s="11"/>
      <c r="X9" s="11"/>
      <c r="Y9" s="11"/>
      <c r="Z9" s="11"/>
      <c r="AA9" s="11"/>
    </row>
    <row r="10" ht="409.5" customHeight="1">
      <c r="A10" s="19" t="s">
        <v>40</v>
      </c>
      <c r="B10" s="19" t="s">
        <v>41</v>
      </c>
      <c r="C10" s="30" t="s">
        <v>41</v>
      </c>
      <c r="D10" s="21" t="s">
        <v>42</v>
      </c>
      <c r="E10" s="21" t="s">
        <v>43</v>
      </c>
      <c r="F10" s="22">
        <v>790.0</v>
      </c>
      <c r="G10" s="22">
        <v>771.0</v>
      </c>
      <c r="H10" s="22">
        <v>870.0</v>
      </c>
      <c r="I10" s="23">
        <v>1.0</v>
      </c>
      <c r="J10" s="22">
        <v>1.2</v>
      </c>
      <c r="K10" s="24"/>
      <c r="L10" s="31" t="str">
        <f t="shared" si="1"/>
        <v>1.2</v>
      </c>
      <c r="M10" s="25" t="str">
        <f t="shared" si="2"/>
        <v>-</v>
      </c>
      <c r="N10" s="24"/>
      <c r="O10" s="26" t="str">
        <f t="shared" si="3"/>
        <v>-</v>
      </c>
      <c r="P10" s="27"/>
      <c r="Q10" s="24"/>
      <c r="R10" s="28"/>
      <c r="S10" s="28"/>
      <c r="T10" s="21"/>
      <c r="U10" s="29"/>
      <c r="V10" s="10"/>
      <c r="W10" s="11"/>
      <c r="X10" s="11"/>
      <c r="Y10" s="11"/>
      <c r="Z10" s="11"/>
      <c r="AA10" s="11"/>
    </row>
    <row r="11" ht="51.0" customHeight="1">
      <c r="A11" s="19" t="s">
        <v>44</v>
      </c>
      <c r="B11" s="19" t="s">
        <v>45</v>
      </c>
      <c r="C11" s="30" t="s">
        <v>45</v>
      </c>
      <c r="D11" s="21" t="s">
        <v>46</v>
      </c>
      <c r="E11" s="21" t="s">
        <v>47</v>
      </c>
      <c r="F11" s="22">
        <v>400.0</v>
      </c>
      <c r="G11" s="22">
        <v>700.0</v>
      </c>
      <c r="H11" s="22">
        <v>6.0</v>
      </c>
      <c r="I11" s="23">
        <v>1.0</v>
      </c>
      <c r="J11" s="22"/>
      <c r="K11" s="24">
        <v>4.5</v>
      </c>
      <c r="L11" s="25" t="str">
        <f t="shared" si="1"/>
        <v>-</v>
      </c>
      <c r="M11" s="31" t="str">
        <f t="shared" si="2"/>
        <v>4.5</v>
      </c>
      <c r="N11" s="24"/>
      <c r="O11" s="26" t="str">
        <f t="shared" si="3"/>
        <v>-</v>
      </c>
      <c r="P11" s="27"/>
      <c r="Q11" s="24"/>
      <c r="R11" s="28"/>
      <c r="S11" s="28"/>
      <c r="T11" s="21"/>
      <c r="U11" s="29"/>
      <c r="V11" s="10"/>
      <c r="W11" s="11"/>
      <c r="X11" s="11"/>
      <c r="Y11" s="11"/>
      <c r="Z11" s="11"/>
      <c r="AA11" s="11"/>
    </row>
    <row r="12" ht="38.25" customHeight="1">
      <c r="A12" s="19" t="s">
        <v>48</v>
      </c>
      <c r="B12" s="19" t="s">
        <v>26</v>
      </c>
      <c r="C12" s="30" t="s">
        <v>26</v>
      </c>
      <c r="D12" s="21" t="s">
        <v>49</v>
      </c>
      <c r="E12" s="21" t="s">
        <v>50</v>
      </c>
      <c r="F12" s="22">
        <v>1350.0</v>
      </c>
      <c r="G12" s="22">
        <v>700.0</v>
      </c>
      <c r="H12" s="22">
        <v>900.0</v>
      </c>
      <c r="I12" s="23">
        <v>1.0</v>
      </c>
      <c r="J12" s="22">
        <v>0.4</v>
      </c>
      <c r="K12" s="24"/>
      <c r="L12" s="31" t="str">
        <f t="shared" si="1"/>
        <v>0.4</v>
      </c>
      <c r="M12" s="25" t="str">
        <f t="shared" si="2"/>
        <v>-</v>
      </c>
      <c r="N12" s="24"/>
      <c r="O12" s="26" t="str">
        <f t="shared" si="3"/>
        <v>-</v>
      </c>
      <c r="P12" s="27"/>
      <c r="Q12" s="24"/>
      <c r="R12" s="28"/>
      <c r="S12" s="28"/>
      <c r="T12" s="21"/>
      <c r="U12" s="29"/>
      <c r="V12" s="10"/>
      <c r="W12" s="11"/>
      <c r="X12" s="11"/>
      <c r="Y12" s="11"/>
      <c r="Z12" s="11"/>
      <c r="AA12" s="11"/>
    </row>
    <row r="13" ht="38.25" customHeight="1">
      <c r="A13" s="19" t="s">
        <v>51</v>
      </c>
      <c r="B13" s="19" t="s">
        <v>26</v>
      </c>
      <c r="C13" s="30" t="s">
        <v>26</v>
      </c>
      <c r="D13" s="21" t="s">
        <v>52</v>
      </c>
      <c r="E13" s="21" t="s">
        <v>53</v>
      </c>
      <c r="F13" s="22">
        <v>1350.0</v>
      </c>
      <c r="G13" s="22">
        <v>700.0</v>
      </c>
      <c r="H13" s="22">
        <v>900.0</v>
      </c>
      <c r="I13" s="23">
        <v>1.0</v>
      </c>
      <c r="J13" s="22">
        <v>0.4</v>
      </c>
      <c r="K13" s="24"/>
      <c r="L13" s="31" t="str">
        <f t="shared" si="1"/>
        <v>0.4</v>
      </c>
      <c r="M13" s="25" t="str">
        <f t="shared" si="2"/>
        <v>-</v>
      </c>
      <c r="N13" s="24"/>
      <c r="O13" s="26" t="str">
        <f t="shared" si="3"/>
        <v>-</v>
      </c>
      <c r="P13" s="27"/>
      <c r="Q13" s="24"/>
      <c r="R13" s="28"/>
      <c r="S13" s="28"/>
      <c r="T13" s="21"/>
      <c r="U13" s="29"/>
      <c r="V13" s="10"/>
      <c r="W13" s="11"/>
      <c r="X13" s="11"/>
      <c r="Y13" s="11"/>
      <c r="Z13" s="11"/>
      <c r="AA13" s="11"/>
    </row>
    <row r="14" ht="63.75" customHeight="1">
      <c r="A14" s="19" t="s">
        <v>54</v>
      </c>
      <c r="B14" s="19" t="s">
        <v>26</v>
      </c>
      <c r="C14" s="30" t="s">
        <v>26</v>
      </c>
      <c r="D14" s="21" t="s">
        <v>31</v>
      </c>
      <c r="E14" s="21" t="s">
        <v>55</v>
      </c>
      <c r="F14" s="22">
        <v>1400.0</v>
      </c>
      <c r="G14" s="22">
        <v>700.0</v>
      </c>
      <c r="H14" s="22">
        <v>900.0</v>
      </c>
      <c r="I14" s="23">
        <v>1.0</v>
      </c>
      <c r="J14" s="22"/>
      <c r="K14" s="24"/>
      <c r="L14" s="25" t="str">
        <f t="shared" si="1"/>
        <v>-</v>
      </c>
      <c r="M14" s="25" t="str">
        <f t="shared" si="2"/>
        <v>-</v>
      </c>
      <c r="N14" s="24"/>
      <c r="O14" s="26" t="str">
        <f t="shared" si="3"/>
        <v>-</v>
      </c>
      <c r="P14" s="27"/>
      <c r="Q14" s="24"/>
      <c r="R14" s="28"/>
      <c r="S14" s="28"/>
      <c r="T14" s="21" t="s">
        <v>33</v>
      </c>
      <c r="U14" s="29"/>
      <c r="V14" s="10"/>
      <c r="W14" s="11"/>
      <c r="X14" s="11"/>
      <c r="Y14" s="11"/>
      <c r="Z14" s="11"/>
      <c r="AA14" s="11"/>
    </row>
    <row r="15" ht="25.5" customHeight="1">
      <c r="A15" s="19" t="s">
        <v>56</v>
      </c>
      <c r="B15" s="20" t="s">
        <v>35</v>
      </c>
      <c r="C15" s="30" t="s">
        <v>35</v>
      </c>
      <c r="D15" s="21" t="s">
        <v>36</v>
      </c>
      <c r="E15" s="21"/>
      <c r="F15" s="22"/>
      <c r="G15" s="22"/>
      <c r="H15" s="22"/>
      <c r="I15" s="23">
        <v>1.0</v>
      </c>
      <c r="J15" s="22"/>
      <c r="K15" s="24"/>
      <c r="L15" s="25" t="str">
        <f t="shared" si="1"/>
        <v>-</v>
      </c>
      <c r="M15" s="25" t="str">
        <f t="shared" si="2"/>
        <v>-</v>
      </c>
      <c r="N15" s="24"/>
      <c r="O15" s="26" t="str">
        <f t="shared" si="3"/>
        <v>-</v>
      </c>
      <c r="P15" s="27"/>
      <c r="Q15" s="24"/>
      <c r="R15" s="28"/>
      <c r="S15" s="28"/>
      <c r="T15" s="21"/>
      <c r="U15" s="29"/>
      <c r="V15" s="10"/>
      <c r="W15" s="11"/>
      <c r="X15" s="11"/>
      <c r="Y15" s="11"/>
      <c r="Z15" s="11"/>
      <c r="AA15" s="11"/>
    </row>
    <row r="16" ht="76.5" customHeight="1">
      <c r="A16" s="19" t="s">
        <v>57</v>
      </c>
      <c r="B16" s="20" t="s">
        <v>26</v>
      </c>
      <c r="C16" s="30" t="s">
        <v>58</v>
      </c>
      <c r="D16" s="21" t="s">
        <v>59</v>
      </c>
      <c r="E16" s="32" t="s">
        <v>60</v>
      </c>
      <c r="F16" s="22">
        <v>1900.0</v>
      </c>
      <c r="G16" s="22">
        <v>300.0</v>
      </c>
      <c r="H16" s="22">
        <v>900.0</v>
      </c>
      <c r="I16" s="23">
        <v>2.0</v>
      </c>
      <c r="J16" s="22"/>
      <c r="K16" s="22"/>
      <c r="L16" s="25" t="str">
        <f t="shared" si="1"/>
        <v>-</v>
      </c>
      <c r="M16" s="25" t="str">
        <f t="shared" si="2"/>
        <v>-</v>
      </c>
      <c r="N16" s="22"/>
      <c r="O16" s="26" t="str">
        <f t="shared" si="3"/>
        <v>-</v>
      </c>
      <c r="P16" s="27"/>
      <c r="Q16" s="33"/>
      <c r="R16" s="34"/>
      <c r="S16" s="34"/>
      <c r="T16" s="21"/>
      <c r="U16" s="10"/>
      <c r="V16" s="10"/>
      <c r="W16" s="11"/>
      <c r="X16" s="11"/>
      <c r="Y16" s="11"/>
      <c r="Z16" s="11"/>
      <c r="AA16" s="11"/>
    </row>
    <row r="17" ht="25.5" customHeight="1">
      <c r="A17" s="19" t="s">
        <v>61</v>
      </c>
      <c r="B17" s="20" t="s">
        <v>26</v>
      </c>
      <c r="C17" s="30" t="s">
        <v>58</v>
      </c>
      <c r="D17" s="21" t="s">
        <v>62</v>
      </c>
      <c r="E17" s="32" t="s">
        <v>63</v>
      </c>
      <c r="F17" s="22">
        <v>1300.0</v>
      </c>
      <c r="G17" s="22">
        <v>700.0</v>
      </c>
      <c r="H17" s="22">
        <v>900.0</v>
      </c>
      <c r="I17" s="23">
        <v>1.0</v>
      </c>
      <c r="J17" s="22"/>
      <c r="K17" s="22"/>
      <c r="L17" s="25" t="str">
        <f t="shared" si="1"/>
        <v>-</v>
      </c>
      <c r="M17" s="25" t="str">
        <f t="shared" si="2"/>
        <v>-</v>
      </c>
      <c r="N17" s="22"/>
      <c r="O17" s="26" t="str">
        <f t="shared" si="3"/>
        <v>-</v>
      </c>
      <c r="P17" s="27"/>
      <c r="Q17" s="33"/>
      <c r="R17" s="34"/>
      <c r="S17" s="34"/>
      <c r="T17" s="21"/>
      <c r="U17" s="10"/>
      <c r="V17" s="10"/>
      <c r="W17" s="11"/>
      <c r="X17" s="11"/>
      <c r="Y17" s="11"/>
      <c r="Z17" s="11"/>
      <c r="AA17" s="11"/>
    </row>
    <row r="18" ht="63.75" customHeight="1">
      <c r="A18" s="19" t="s">
        <v>64</v>
      </c>
      <c r="B18" s="20" t="s">
        <v>35</v>
      </c>
      <c r="C18" s="20" t="s">
        <v>35</v>
      </c>
      <c r="D18" s="21" t="s">
        <v>65</v>
      </c>
      <c r="E18" s="32" t="s">
        <v>66</v>
      </c>
      <c r="F18" s="22">
        <v>385.0</v>
      </c>
      <c r="G18" s="22">
        <v>330.0</v>
      </c>
      <c r="H18" s="22">
        <v>452.0</v>
      </c>
      <c r="I18" s="23">
        <v>1.0</v>
      </c>
      <c r="J18" s="22">
        <v>0.75</v>
      </c>
      <c r="K18" s="22"/>
      <c r="L18" s="31" t="str">
        <f t="shared" si="1"/>
        <v>0.75</v>
      </c>
      <c r="M18" s="25" t="str">
        <f t="shared" si="2"/>
        <v>-</v>
      </c>
      <c r="N18" s="22"/>
      <c r="O18" s="26" t="str">
        <f t="shared" si="3"/>
        <v>-</v>
      </c>
      <c r="P18" s="27"/>
      <c r="Q18" s="33"/>
      <c r="R18" s="34"/>
      <c r="S18" s="34"/>
      <c r="T18" s="21"/>
      <c r="U18" s="10"/>
      <c r="V18" s="10"/>
      <c r="W18" s="11"/>
      <c r="X18" s="11"/>
      <c r="Y18" s="11"/>
      <c r="Z18" s="11"/>
      <c r="AA18" s="11"/>
    </row>
    <row r="19" ht="242.25" customHeight="1">
      <c r="A19" s="19" t="s">
        <v>67</v>
      </c>
      <c r="B19" s="19" t="s">
        <v>45</v>
      </c>
      <c r="C19" s="30" t="s">
        <v>45</v>
      </c>
      <c r="D19" s="21" t="s">
        <v>68</v>
      </c>
      <c r="E19" s="21" t="s">
        <v>69</v>
      </c>
      <c r="F19" s="22">
        <v>550.0</v>
      </c>
      <c r="G19" s="22">
        <v>783.0</v>
      </c>
      <c r="H19" s="22">
        <v>758.0</v>
      </c>
      <c r="I19" s="23">
        <v>2.0</v>
      </c>
      <c r="J19" s="22"/>
      <c r="K19" s="22">
        <v>7.8</v>
      </c>
      <c r="L19" s="25" t="str">
        <f t="shared" si="1"/>
        <v>-</v>
      </c>
      <c r="M19" s="31" t="str">
        <f t="shared" si="2"/>
        <v>15.6</v>
      </c>
      <c r="N19" s="24"/>
      <c r="O19" s="26" t="str">
        <f t="shared" si="3"/>
        <v>-</v>
      </c>
      <c r="P19" s="27"/>
      <c r="Q19" s="33"/>
      <c r="R19" s="28"/>
      <c r="S19" s="35" t="s">
        <v>70</v>
      </c>
      <c r="T19" s="21"/>
      <c r="U19" s="29"/>
      <c r="V19" s="10"/>
      <c r="W19" s="11"/>
      <c r="X19" s="11"/>
      <c r="Y19" s="11"/>
      <c r="Z19" s="11"/>
      <c r="AA19" s="11"/>
    </row>
    <row r="20" ht="51.0" customHeight="1">
      <c r="A20" s="19" t="s">
        <v>71</v>
      </c>
      <c r="B20" s="19" t="s">
        <v>26</v>
      </c>
      <c r="C20" s="30" t="s">
        <v>26</v>
      </c>
      <c r="D20" s="21" t="s">
        <v>72</v>
      </c>
      <c r="E20" s="21" t="s">
        <v>73</v>
      </c>
      <c r="F20" s="22">
        <v>1830.0</v>
      </c>
      <c r="G20" s="22">
        <v>700.0</v>
      </c>
      <c r="H20" s="22">
        <v>900.0</v>
      </c>
      <c r="I20" s="23">
        <v>1.0</v>
      </c>
      <c r="J20" s="22">
        <v>0.4</v>
      </c>
      <c r="K20" s="24"/>
      <c r="L20" s="31" t="str">
        <f t="shared" si="1"/>
        <v>0.4</v>
      </c>
      <c r="M20" s="25" t="str">
        <f t="shared" si="2"/>
        <v>-</v>
      </c>
      <c r="N20" s="24"/>
      <c r="O20" s="26" t="str">
        <f t="shared" si="3"/>
        <v>-</v>
      </c>
      <c r="P20" s="27"/>
      <c r="Q20" s="24"/>
      <c r="R20" s="28"/>
      <c r="S20" s="28"/>
      <c r="T20" s="21" t="s">
        <v>33</v>
      </c>
      <c r="U20" s="29"/>
      <c r="V20" s="10"/>
      <c r="W20" s="11"/>
      <c r="X20" s="11"/>
      <c r="Y20" s="11"/>
      <c r="Z20" s="11"/>
      <c r="AA20" s="11"/>
    </row>
    <row r="21" ht="25.5" customHeight="1">
      <c r="A21" s="19" t="s">
        <v>74</v>
      </c>
      <c r="B21" s="20" t="s">
        <v>35</v>
      </c>
      <c r="C21" s="30" t="s">
        <v>35</v>
      </c>
      <c r="D21" s="21" t="s">
        <v>36</v>
      </c>
      <c r="E21" s="21"/>
      <c r="F21" s="22"/>
      <c r="G21" s="22"/>
      <c r="H21" s="22"/>
      <c r="I21" s="23">
        <v>1.0</v>
      </c>
      <c r="J21" s="22"/>
      <c r="K21" s="24"/>
      <c r="L21" s="25" t="str">
        <f t="shared" si="1"/>
        <v>-</v>
      </c>
      <c r="M21" s="25" t="str">
        <f t="shared" si="2"/>
        <v>-</v>
      </c>
      <c r="N21" s="24"/>
      <c r="O21" s="26" t="str">
        <f t="shared" si="3"/>
        <v>-</v>
      </c>
      <c r="P21" s="27"/>
      <c r="Q21" s="24"/>
      <c r="R21" s="28"/>
      <c r="S21" s="28"/>
      <c r="T21" s="21"/>
      <c r="U21" s="29"/>
      <c r="V21" s="10"/>
      <c r="W21" s="11"/>
      <c r="X21" s="11"/>
      <c r="Y21" s="11"/>
      <c r="Z21" s="11"/>
      <c r="AA21" s="11"/>
    </row>
    <row r="22" ht="38.25" customHeight="1">
      <c r="A22" s="19" t="s">
        <v>75</v>
      </c>
      <c r="B22" s="19" t="s">
        <v>26</v>
      </c>
      <c r="C22" s="30" t="s">
        <v>26</v>
      </c>
      <c r="D22" s="21" t="s">
        <v>76</v>
      </c>
      <c r="E22" s="21" t="s">
        <v>77</v>
      </c>
      <c r="F22" s="22">
        <v>1830.0</v>
      </c>
      <c r="G22" s="22">
        <v>700.0</v>
      </c>
      <c r="H22" s="22">
        <v>900.0</v>
      </c>
      <c r="I22" s="23">
        <v>1.0</v>
      </c>
      <c r="J22" s="22">
        <v>0.4</v>
      </c>
      <c r="K22" s="22"/>
      <c r="L22" s="31" t="str">
        <f t="shared" si="1"/>
        <v>0.4</v>
      </c>
      <c r="M22" s="25" t="str">
        <f t="shared" si="2"/>
        <v>-</v>
      </c>
      <c r="N22" s="24"/>
      <c r="O22" s="26" t="str">
        <f t="shared" si="3"/>
        <v>-</v>
      </c>
      <c r="P22" s="27"/>
      <c r="Q22" s="33"/>
      <c r="R22" s="28"/>
      <c r="S22" s="28"/>
      <c r="T22" s="21"/>
      <c r="U22" s="29"/>
      <c r="V22" s="10"/>
      <c r="W22" s="11"/>
      <c r="X22" s="11"/>
      <c r="Y22" s="11"/>
      <c r="Z22" s="11"/>
      <c r="AA22" s="11"/>
    </row>
    <row r="23" ht="38.25" customHeight="1">
      <c r="A23" s="19" t="s">
        <v>78</v>
      </c>
      <c r="B23" s="19" t="s">
        <v>26</v>
      </c>
      <c r="C23" s="30" t="s">
        <v>26</v>
      </c>
      <c r="D23" s="21" t="s">
        <v>79</v>
      </c>
      <c r="E23" s="21" t="s">
        <v>80</v>
      </c>
      <c r="F23" s="22">
        <v>2000.0</v>
      </c>
      <c r="G23" s="22">
        <v>700.0</v>
      </c>
      <c r="H23" s="22">
        <v>900.0</v>
      </c>
      <c r="I23" s="23">
        <v>1.0</v>
      </c>
      <c r="J23" s="22"/>
      <c r="K23" s="22"/>
      <c r="L23" s="25" t="str">
        <f t="shared" si="1"/>
        <v>-</v>
      </c>
      <c r="M23" s="25" t="str">
        <f t="shared" si="2"/>
        <v>-</v>
      </c>
      <c r="N23" s="24"/>
      <c r="O23" s="26" t="str">
        <f t="shared" si="3"/>
        <v>-</v>
      </c>
      <c r="P23" s="27"/>
      <c r="Q23" s="33"/>
      <c r="R23" s="28"/>
      <c r="S23" s="28"/>
      <c r="T23" s="21" t="s">
        <v>33</v>
      </c>
      <c r="U23" s="10"/>
      <c r="V23" s="10"/>
      <c r="W23" s="11"/>
      <c r="X23" s="11"/>
      <c r="Y23" s="11"/>
      <c r="Z23" s="11"/>
      <c r="AA23" s="11"/>
    </row>
    <row r="24" ht="25.5" customHeight="1">
      <c r="A24" s="19" t="s">
        <v>81</v>
      </c>
      <c r="B24" s="20" t="s">
        <v>35</v>
      </c>
      <c r="C24" s="30" t="s">
        <v>35</v>
      </c>
      <c r="D24" s="21" t="s">
        <v>36</v>
      </c>
      <c r="E24" s="21"/>
      <c r="F24" s="22"/>
      <c r="G24" s="22"/>
      <c r="H24" s="22"/>
      <c r="I24" s="23">
        <v>1.0</v>
      </c>
      <c r="J24" s="22"/>
      <c r="K24" s="24"/>
      <c r="L24" s="25" t="str">
        <f t="shared" si="1"/>
        <v>-</v>
      </c>
      <c r="M24" s="25" t="str">
        <f t="shared" si="2"/>
        <v>-</v>
      </c>
      <c r="N24" s="24"/>
      <c r="O24" s="26" t="str">
        <f t="shared" si="3"/>
        <v>-</v>
      </c>
      <c r="P24" s="27"/>
      <c r="Q24" s="24"/>
      <c r="R24" s="28"/>
      <c r="S24" s="28"/>
      <c r="T24" s="21"/>
      <c r="U24" s="10"/>
      <c r="V24" s="10"/>
      <c r="W24" s="11"/>
      <c r="X24" s="11"/>
      <c r="Y24" s="11"/>
      <c r="Z24" s="11"/>
      <c r="AA24" s="11"/>
    </row>
    <row r="25" ht="191.25" customHeight="1">
      <c r="A25" s="19" t="s">
        <v>82</v>
      </c>
      <c r="B25" s="20" t="s">
        <v>83</v>
      </c>
      <c r="C25" s="30" t="s">
        <v>83</v>
      </c>
      <c r="D25" s="21" t="s">
        <v>84</v>
      </c>
      <c r="E25" s="30" t="s">
        <v>85</v>
      </c>
      <c r="F25" s="22">
        <v>600.0</v>
      </c>
      <c r="G25" s="22">
        <v>617.0</v>
      </c>
      <c r="H25" s="22">
        <v>715.0</v>
      </c>
      <c r="I25" s="23">
        <v>1.0</v>
      </c>
      <c r="J25" s="22"/>
      <c r="K25" s="24"/>
      <c r="L25" s="25" t="str">
        <f t="shared" si="1"/>
        <v>-</v>
      </c>
      <c r="M25" s="25" t="str">
        <f t="shared" si="2"/>
        <v>-</v>
      </c>
      <c r="N25" s="24"/>
      <c r="O25" s="26" t="str">
        <f t="shared" si="3"/>
        <v>-</v>
      </c>
      <c r="P25" s="27"/>
      <c r="Q25" s="24"/>
      <c r="R25" s="28"/>
      <c r="S25" s="35" t="s">
        <v>70</v>
      </c>
      <c r="T25" s="21"/>
      <c r="U25" s="10"/>
      <c r="V25" s="10"/>
      <c r="W25" s="11"/>
      <c r="X25" s="11"/>
      <c r="Y25" s="11"/>
      <c r="Z25" s="11"/>
      <c r="AA25" s="11"/>
    </row>
    <row r="26" ht="38.25" customHeight="1">
      <c r="A26" s="19" t="s">
        <v>86</v>
      </c>
      <c r="B26" s="20" t="s">
        <v>35</v>
      </c>
      <c r="C26" s="20" t="s">
        <v>35</v>
      </c>
      <c r="D26" s="21" t="s">
        <v>87</v>
      </c>
      <c r="E26" s="32" t="s">
        <v>88</v>
      </c>
      <c r="F26" s="22">
        <v>360.0</v>
      </c>
      <c r="G26" s="22">
        <v>500.0</v>
      </c>
      <c r="H26" s="22">
        <v>790.0</v>
      </c>
      <c r="I26" s="23">
        <v>1.0</v>
      </c>
      <c r="J26" s="22"/>
      <c r="K26" s="22"/>
      <c r="L26" s="25" t="str">
        <f t="shared" si="1"/>
        <v>-</v>
      </c>
      <c r="M26" s="25" t="str">
        <f t="shared" si="2"/>
        <v>-</v>
      </c>
      <c r="N26" s="22"/>
      <c r="O26" s="26" t="str">
        <f t="shared" si="3"/>
        <v>-</v>
      </c>
      <c r="P26" s="27"/>
      <c r="Q26" s="33"/>
      <c r="R26" s="34"/>
      <c r="S26" s="34"/>
      <c r="T26" s="21"/>
      <c r="U26" s="10"/>
      <c r="V26" s="10"/>
      <c r="W26" s="11"/>
      <c r="X26" s="11"/>
      <c r="Y26" s="11"/>
      <c r="Z26" s="11"/>
      <c r="AA26" s="11"/>
    </row>
    <row r="27" ht="102.0" customHeight="1">
      <c r="A27" s="19" t="s">
        <v>89</v>
      </c>
      <c r="B27" s="19" t="s">
        <v>26</v>
      </c>
      <c r="C27" s="30" t="s">
        <v>58</v>
      </c>
      <c r="D27" s="21" t="s">
        <v>90</v>
      </c>
      <c r="E27" s="21" t="s">
        <v>91</v>
      </c>
      <c r="F27" s="22">
        <v>1450.0</v>
      </c>
      <c r="G27" s="22">
        <v>1100.0</v>
      </c>
      <c r="H27" s="22">
        <v>900.0</v>
      </c>
      <c r="I27" s="23">
        <v>6.0</v>
      </c>
      <c r="J27" s="22"/>
      <c r="K27" s="24"/>
      <c r="L27" s="25" t="str">
        <f t="shared" si="1"/>
        <v>-</v>
      </c>
      <c r="M27" s="25" t="str">
        <f t="shared" si="2"/>
        <v>-</v>
      </c>
      <c r="N27" s="24"/>
      <c r="O27" s="26" t="str">
        <f t="shared" si="3"/>
        <v>-</v>
      </c>
      <c r="P27" s="27"/>
      <c r="Q27" s="33"/>
      <c r="R27" s="28"/>
      <c r="S27" s="28"/>
      <c r="T27" s="21"/>
      <c r="U27" s="29"/>
      <c r="V27" s="10"/>
      <c r="W27" s="11"/>
      <c r="X27" s="11"/>
      <c r="Y27" s="11"/>
      <c r="Z27" s="11"/>
      <c r="AA27" s="11"/>
    </row>
    <row r="28" ht="25.5" customHeight="1">
      <c r="A28" s="19" t="s">
        <v>92</v>
      </c>
      <c r="B28" s="19" t="s">
        <v>45</v>
      </c>
      <c r="C28" s="30" t="s">
        <v>45</v>
      </c>
      <c r="D28" s="21" t="s">
        <v>93</v>
      </c>
      <c r="E28" s="21" t="s">
        <v>94</v>
      </c>
      <c r="F28" s="22">
        <v>350.0</v>
      </c>
      <c r="G28" s="22">
        <v>650.0</v>
      </c>
      <c r="H28" s="22">
        <v>6.0</v>
      </c>
      <c r="I28" s="23">
        <v>6.0</v>
      </c>
      <c r="J28" s="22"/>
      <c r="K28" s="22">
        <v>10.0</v>
      </c>
      <c r="L28" s="25" t="str">
        <f t="shared" si="1"/>
        <v>-</v>
      </c>
      <c r="M28" s="31" t="str">
        <f t="shared" si="2"/>
        <v>60</v>
      </c>
      <c r="N28" s="24"/>
      <c r="O28" s="26" t="str">
        <f t="shared" si="3"/>
        <v>-</v>
      </c>
      <c r="P28" s="27"/>
      <c r="Q28" s="33"/>
      <c r="R28" s="28"/>
      <c r="S28" s="28"/>
      <c r="T28" s="21"/>
      <c r="U28" s="29"/>
      <c r="V28" s="10"/>
      <c r="W28" s="11"/>
      <c r="X28" s="11"/>
      <c r="Y28" s="11"/>
      <c r="Z28" s="11"/>
      <c r="AA28" s="11"/>
    </row>
    <row r="29" ht="25.5" customHeight="1">
      <c r="A29" s="19" t="s">
        <v>95</v>
      </c>
      <c r="B29" s="20" t="s">
        <v>35</v>
      </c>
      <c r="C29" s="30" t="s">
        <v>35</v>
      </c>
      <c r="D29" s="21" t="s">
        <v>96</v>
      </c>
      <c r="E29" s="21" t="s">
        <v>97</v>
      </c>
      <c r="F29" s="22"/>
      <c r="G29" s="22"/>
      <c r="H29" s="22"/>
      <c r="I29" s="23">
        <v>6.0</v>
      </c>
      <c r="J29" s="22"/>
      <c r="K29" s="22"/>
      <c r="L29" s="25"/>
      <c r="M29" s="25"/>
      <c r="N29" s="24"/>
      <c r="O29" s="26"/>
      <c r="P29" s="27"/>
      <c r="Q29" s="33"/>
      <c r="R29" s="28"/>
      <c r="S29" s="28"/>
      <c r="T29" s="21"/>
      <c r="U29" s="29"/>
      <c r="V29" s="10"/>
      <c r="W29" s="11"/>
      <c r="X29" s="11"/>
      <c r="Y29" s="11"/>
      <c r="Z29" s="11"/>
      <c r="AA29" s="11"/>
    </row>
    <row r="30" ht="18.0" customHeight="1">
      <c r="A30" s="19" t="s">
        <v>98</v>
      </c>
      <c r="B30" s="20"/>
      <c r="C30" s="30"/>
      <c r="D30" s="36" t="s">
        <v>99</v>
      </c>
      <c r="E30" s="36" t="s">
        <v>100</v>
      </c>
      <c r="F30" s="22"/>
      <c r="G30" s="22"/>
      <c r="H30" s="22"/>
      <c r="I30" s="23"/>
      <c r="J30" s="22"/>
      <c r="K30" s="22"/>
      <c r="L30" s="25"/>
      <c r="M30" s="25"/>
      <c r="N30" s="24"/>
      <c r="O30" s="26"/>
      <c r="P30" s="27"/>
      <c r="Q30" s="33"/>
      <c r="R30" s="28"/>
      <c r="S30" s="28"/>
      <c r="T30" s="21"/>
      <c r="U30" s="29"/>
      <c r="V30" s="10"/>
      <c r="W30" s="11"/>
      <c r="X30" s="11"/>
      <c r="Y30" s="11"/>
      <c r="Z30" s="11"/>
      <c r="AA30" s="11"/>
    </row>
    <row r="31" ht="18.0" customHeight="1">
      <c r="A31" s="19" t="s">
        <v>98</v>
      </c>
      <c r="B31" s="20"/>
      <c r="C31" s="30"/>
      <c r="D31" s="36" t="s">
        <v>101</v>
      </c>
      <c r="E31" s="36" t="s">
        <v>100</v>
      </c>
      <c r="F31" s="22"/>
      <c r="G31" s="22"/>
      <c r="H31" s="22"/>
      <c r="I31" s="23"/>
      <c r="J31" s="22"/>
      <c r="K31" s="22"/>
      <c r="L31" s="25"/>
      <c r="M31" s="25"/>
      <c r="N31" s="24"/>
      <c r="O31" s="26"/>
      <c r="P31" s="27"/>
      <c r="Q31" s="33"/>
      <c r="R31" s="28"/>
      <c r="S31" s="28"/>
      <c r="T31" s="21"/>
      <c r="U31" s="29"/>
      <c r="V31" s="10"/>
      <c r="W31" s="11"/>
      <c r="X31" s="11"/>
      <c r="Y31" s="11"/>
      <c r="Z31" s="11"/>
      <c r="AA31" s="11"/>
    </row>
    <row r="32" ht="15.0" customHeight="1">
      <c r="A32" s="37"/>
      <c r="B32" s="38"/>
      <c r="C32" s="38"/>
      <c r="D32" s="38"/>
      <c r="E32" s="39"/>
      <c r="F32" s="40"/>
      <c r="G32" s="4"/>
      <c r="H32" s="4"/>
      <c r="I32" s="5"/>
      <c r="J32" s="41" t="s">
        <v>102</v>
      </c>
      <c r="K32" s="38"/>
      <c r="L32" s="39"/>
      <c r="M32" s="42" t="s">
        <v>103</v>
      </c>
      <c r="N32" s="43" t="str">
        <f>SUM(L4:L29)</f>
        <v>3.6 kW</v>
      </c>
      <c r="O32" s="4"/>
      <c r="P32" s="5"/>
      <c r="Q32" s="44"/>
      <c r="S32" s="45"/>
      <c r="U32" s="10"/>
      <c r="V32" s="10"/>
      <c r="W32" s="11"/>
      <c r="X32" s="11"/>
      <c r="Y32" s="11"/>
      <c r="Z32" s="11"/>
      <c r="AA32" s="11"/>
    </row>
    <row r="33" ht="14.25" customHeight="1">
      <c r="A33" s="46"/>
      <c r="E33" s="47"/>
      <c r="F33" s="48" t="s">
        <v>104</v>
      </c>
      <c r="G33" s="4"/>
      <c r="H33" s="4"/>
      <c r="I33" s="5"/>
      <c r="J33" s="49"/>
      <c r="K33" s="50"/>
      <c r="L33" s="51"/>
      <c r="M33" s="42" t="s">
        <v>105</v>
      </c>
      <c r="N33" s="43" t="str">
        <f>SUM(M4:M29)</f>
        <v>80.1 kW</v>
      </c>
      <c r="O33" s="4"/>
      <c r="P33" s="5"/>
      <c r="S33" s="52"/>
      <c r="U33" s="10"/>
      <c r="V33" s="10"/>
      <c r="W33" s="11"/>
      <c r="X33" s="11"/>
      <c r="Y33" s="11"/>
      <c r="Z33" s="11"/>
      <c r="AA33" s="11"/>
    </row>
    <row r="34" ht="12.75" customHeight="1">
      <c r="A34" s="46"/>
      <c r="E34" s="47"/>
      <c r="F34" s="53"/>
      <c r="G34" s="38"/>
      <c r="H34" s="38"/>
      <c r="I34" s="39"/>
      <c r="J34" s="54" t="s">
        <v>106</v>
      </c>
      <c r="K34" s="4"/>
      <c r="L34" s="5"/>
      <c r="M34" s="55"/>
      <c r="N34" s="43" t="str">
        <f>SUM(O4:O29)</f>
        <v>0.0 kW</v>
      </c>
      <c r="O34" s="4"/>
      <c r="P34" s="5"/>
      <c r="S34" s="52"/>
      <c r="U34" s="10"/>
      <c r="V34" s="10"/>
      <c r="W34" s="11"/>
      <c r="X34" s="11"/>
      <c r="Y34" s="11"/>
      <c r="Z34" s="11"/>
      <c r="AA34" s="11"/>
    </row>
    <row r="35" ht="12.75" customHeight="1">
      <c r="A35" s="46"/>
      <c r="E35" s="47"/>
      <c r="F35" s="46"/>
      <c r="I35" s="47"/>
      <c r="J35" s="56"/>
      <c r="K35" s="4"/>
      <c r="L35" s="4"/>
      <c r="M35" s="5"/>
      <c r="N35" s="57"/>
      <c r="O35" s="4"/>
      <c r="P35" s="5"/>
      <c r="Q35" s="58"/>
      <c r="R35" s="58"/>
      <c r="S35" s="58"/>
      <c r="T35" s="58"/>
      <c r="U35" s="10"/>
      <c r="V35" s="10"/>
      <c r="W35" s="11"/>
      <c r="X35" s="11"/>
      <c r="Y35" s="11"/>
      <c r="Z35" s="11"/>
      <c r="AA35" s="11"/>
    </row>
    <row r="36" ht="12.75" customHeight="1">
      <c r="A36" s="46"/>
      <c r="E36" s="47"/>
      <c r="F36" s="46"/>
      <c r="I36" s="47"/>
      <c r="J36" s="54" t="s">
        <v>107</v>
      </c>
      <c r="K36" s="4"/>
      <c r="L36" s="4"/>
      <c r="M36" s="5"/>
      <c r="N36" s="59">
        <v>0.8</v>
      </c>
      <c r="O36" s="4"/>
      <c r="P36" s="5"/>
      <c r="Q36" s="58"/>
      <c r="R36" s="58"/>
      <c r="S36" s="58"/>
      <c r="T36" s="58"/>
      <c r="U36" s="10"/>
      <c r="V36" s="10"/>
      <c r="W36" s="11"/>
      <c r="X36" s="11"/>
      <c r="Y36" s="11"/>
      <c r="Z36" s="11"/>
      <c r="AA36" s="11"/>
    </row>
    <row r="37" ht="13.5" customHeight="1">
      <c r="A37" s="49"/>
      <c r="B37" s="50"/>
      <c r="C37" s="50"/>
      <c r="D37" s="50"/>
      <c r="E37" s="51"/>
      <c r="F37" s="49"/>
      <c r="G37" s="50"/>
      <c r="H37" s="50"/>
      <c r="I37" s="51"/>
      <c r="J37" s="56"/>
      <c r="K37" s="4"/>
      <c r="L37" s="4"/>
      <c r="M37" s="5"/>
      <c r="N37" s="56"/>
      <c r="O37" s="4"/>
      <c r="P37" s="5"/>
      <c r="Q37" s="58"/>
      <c r="R37" s="58"/>
      <c r="S37" s="58"/>
      <c r="T37" s="58"/>
      <c r="U37" s="10"/>
      <c r="V37" s="10"/>
      <c r="W37" s="11"/>
      <c r="X37" s="11"/>
      <c r="Y37" s="11"/>
      <c r="Z37" s="11"/>
      <c r="AA37" s="11"/>
    </row>
    <row r="38" ht="12.75" customHeight="1">
      <c r="A38" s="60"/>
      <c r="B38" s="60"/>
      <c r="C38" s="61"/>
      <c r="D38" s="62"/>
      <c r="E38" s="62"/>
      <c r="F38" s="63"/>
      <c r="G38" s="63"/>
      <c r="H38" s="64"/>
      <c r="I38" s="64"/>
      <c r="J38" s="64"/>
      <c r="K38" s="64"/>
      <c r="L38" s="64"/>
      <c r="M38" s="64"/>
      <c r="N38" s="64"/>
      <c r="O38" s="64"/>
      <c r="P38" s="58"/>
      <c r="Q38" s="58"/>
      <c r="R38" s="58"/>
      <c r="S38" s="58"/>
      <c r="T38" s="65"/>
      <c r="U38" s="10"/>
      <c r="V38" s="10"/>
      <c r="W38" s="11"/>
      <c r="X38" s="11"/>
      <c r="Y38" s="11"/>
      <c r="Z38" s="11"/>
      <c r="AA38" s="11"/>
    </row>
    <row r="39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1"/>
      <c r="X39" s="11"/>
      <c r="Y39" s="11"/>
      <c r="Z39" s="11"/>
      <c r="AA39" s="11"/>
    </row>
    <row r="40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  <row r="1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</row>
    <row r="126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</row>
    <row r="127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</row>
    <row r="128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</row>
    <row r="129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</row>
    <row r="130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</row>
    <row r="13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</row>
    <row r="13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</row>
    <row r="13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</row>
    <row r="134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</row>
    <row r="13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</row>
    <row r="136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</row>
    <row r="137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</row>
    <row r="138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</row>
    <row r="139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</row>
    <row r="140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</row>
    <row r="14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</row>
    <row r="14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</row>
    <row r="14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</row>
    <row r="144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</row>
    <row r="14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</row>
    <row r="146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</row>
    <row r="147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</row>
    <row r="148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</row>
    <row r="149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</row>
    <row r="150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</row>
    <row r="15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</row>
    <row r="15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</row>
    <row r="15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</row>
    <row r="154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</row>
    <row r="15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</row>
    <row r="156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</row>
    <row r="157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</row>
    <row r="158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</row>
    <row r="159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</row>
    <row r="160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</row>
    <row r="16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</row>
    <row r="16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</row>
    <row r="16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</row>
    <row r="164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</row>
    <row r="16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</row>
    <row r="166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</row>
    <row r="167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</row>
    <row r="168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</row>
    <row r="169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</row>
    <row r="170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</row>
    <row r="17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</row>
    <row r="17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</row>
    <row r="17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</row>
    <row r="174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</row>
    <row r="17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</row>
    <row r="176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</row>
    <row r="177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</row>
    <row r="178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</row>
    <row r="179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</row>
    <row r="180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</row>
    <row r="18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</row>
    <row r="18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</row>
    <row r="18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</row>
    <row r="184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</row>
    <row r="18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</row>
    <row r="186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</row>
    <row r="187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</row>
    <row r="188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</row>
    <row r="189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</row>
    <row r="190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</row>
    <row r="19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</row>
    <row r="19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</row>
    <row r="19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</row>
    <row r="194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</row>
    <row r="19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</row>
    <row r="196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</row>
    <row r="197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</row>
    <row r="198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</row>
    <row r="199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</row>
    <row r="200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</row>
    <row r="20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</row>
    <row r="20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</row>
    <row r="20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</row>
    <row r="20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</row>
    <row r="20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</row>
    <row r="206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</row>
    <row r="207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</row>
    <row r="208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</row>
    <row r="209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</row>
    <row r="210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</row>
    <row r="21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</row>
    <row r="21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</row>
    <row r="21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</row>
    <row r="2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</row>
    <row r="2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</row>
    <row r="216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</row>
    <row r="217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</row>
    <row r="218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</row>
    <row r="219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</row>
    <row r="220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</row>
    <row r="22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</row>
    <row r="22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</row>
    <row r="223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</row>
    <row r="224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</row>
    <row r="2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</row>
    <row r="226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</row>
    <row r="227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</row>
    <row r="228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</row>
    <row r="229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</row>
    <row r="230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</row>
    <row r="23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</row>
    <row r="23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</row>
    <row r="23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</row>
    <row r="234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</row>
    <row r="23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</row>
    <row r="236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</row>
    <row r="237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</row>
    <row r="238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</row>
    <row r="239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</row>
    <row r="240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</row>
    <row r="24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</row>
    <row r="24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</row>
    <row r="243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</row>
    <row r="244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</row>
    <row r="24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</row>
    <row r="246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</row>
    <row r="247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</row>
    <row r="248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</row>
    <row r="249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</row>
    <row r="250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</row>
    <row r="25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</row>
    <row r="2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</row>
    <row r="253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</row>
    <row r="254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</row>
    <row r="25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</row>
    <row r="256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</row>
    <row r="257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</row>
    <row r="258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</row>
    <row r="259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</row>
    <row r="260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</row>
    <row r="26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</row>
    <row r="26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</row>
    <row r="26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</row>
    <row r="264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</row>
    <row r="26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</row>
    <row r="266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</row>
    <row r="267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</row>
    <row r="268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</row>
    <row r="269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</row>
    <row r="270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</row>
    <row r="27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</row>
    <row r="27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</row>
    <row r="27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</row>
    <row r="274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</row>
    <row r="27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</row>
    <row r="276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</row>
    <row r="277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</row>
    <row r="278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</row>
    <row r="279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</row>
    <row r="280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</row>
    <row r="28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</row>
    <row r="28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</row>
    <row r="28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</row>
    <row r="284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</row>
    <row r="28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</row>
    <row r="286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</row>
    <row r="287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</row>
    <row r="288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</row>
    <row r="289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</row>
    <row r="290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</row>
    <row r="29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</row>
    <row r="29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</row>
    <row r="29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</row>
    <row r="294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</row>
    <row r="29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</row>
    <row r="296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</row>
    <row r="297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</row>
    <row r="298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</row>
    <row r="299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</row>
    <row r="300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</row>
    <row r="30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</row>
    <row r="30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</row>
    <row r="30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</row>
    <row r="304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</row>
    <row r="30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</row>
    <row r="306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</row>
    <row r="307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</row>
    <row r="308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</row>
    <row r="309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</row>
    <row r="310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</row>
    <row r="31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</row>
    <row r="31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</row>
    <row r="3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</row>
    <row r="314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</row>
    <row r="3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</row>
    <row r="316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</row>
    <row r="317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</row>
    <row r="318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</row>
    <row r="319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</row>
    <row r="320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</row>
    <row r="32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</row>
    <row r="32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</row>
    <row r="32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</row>
    <row r="324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</row>
    <row r="3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</row>
    <row r="326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</row>
    <row r="327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</row>
    <row r="328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</row>
    <row r="329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</row>
    <row r="330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</row>
    <row r="33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</row>
    <row r="33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</row>
    <row r="33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</row>
    <row r="334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</row>
    <row r="33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</row>
    <row r="336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</row>
    <row r="337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</row>
    <row r="338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</row>
    <row r="339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</row>
    <row r="340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</row>
    <row r="34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</row>
    <row r="34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</row>
    <row r="34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</row>
    <row r="344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</row>
    <row r="34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</row>
    <row r="346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</row>
    <row r="347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</row>
    <row r="348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</row>
    <row r="349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</row>
    <row r="350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</row>
    <row r="35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</row>
    <row r="35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</row>
    <row r="35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</row>
    <row r="354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</row>
    <row r="35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</row>
    <row r="356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</row>
    <row r="357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</row>
    <row r="358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</row>
    <row r="359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</row>
    <row r="360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</row>
    <row r="36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</row>
    <row r="36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</row>
    <row r="36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</row>
    <row r="364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</row>
    <row r="36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</row>
    <row r="366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</row>
    <row r="367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</row>
    <row r="368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</row>
    <row r="369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</row>
    <row r="370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</row>
    <row r="37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</row>
    <row r="372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</row>
    <row r="37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</row>
    <row r="374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</row>
    <row r="37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</row>
    <row r="376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</row>
    <row r="377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</row>
    <row r="378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</row>
    <row r="379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</row>
    <row r="380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</row>
    <row r="38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</row>
    <row r="382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</row>
    <row r="38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</row>
    <row r="384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</row>
    <row r="38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</row>
    <row r="386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</row>
    <row r="387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</row>
    <row r="388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</row>
    <row r="389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</row>
    <row r="390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</row>
    <row r="39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</row>
    <row r="392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</row>
    <row r="39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</row>
    <row r="394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</row>
    <row r="39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</row>
    <row r="396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</row>
    <row r="397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</row>
    <row r="398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</row>
    <row r="399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</row>
    <row r="400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</row>
    <row r="40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</row>
    <row r="402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</row>
    <row r="40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</row>
    <row r="404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</row>
    <row r="40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</row>
    <row r="406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</row>
    <row r="407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</row>
    <row r="408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</row>
    <row r="409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</row>
    <row r="410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</row>
    <row r="41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</row>
    <row r="412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</row>
    <row r="4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</row>
    <row r="414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</row>
    <row r="4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</row>
    <row r="416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</row>
    <row r="417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</row>
    <row r="418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</row>
    <row r="419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</row>
    <row r="420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</row>
    <row r="42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</row>
    <row r="422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</row>
    <row r="42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</row>
    <row r="424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</row>
    <row r="4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</row>
    <row r="426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</row>
    <row r="427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</row>
    <row r="428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</row>
    <row r="429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</row>
    <row r="430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</row>
    <row r="43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</row>
    <row r="432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</row>
    <row r="43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</row>
    <row r="434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</row>
    <row r="43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</row>
    <row r="436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</row>
    <row r="437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</row>
    <row r="438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</row>
    <row r="439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</row>
    <row r="440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</row>
    <row r="44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</row>
    <row r="442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</row>
    <row r="44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</row>
    <row r="444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</row>
    <row r="44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</row>
    <row r="446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</row>
    <row r="447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</row>
    <row r="448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</row>
    <row r="449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</row>
    <row r="450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</row>
    <row r="45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</row>
    <row r="452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</row>
    <row r="45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</row>
    <row r="454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</row>
    <row r="45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</row>
    <row r="456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</row>
    <row r="457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</row>
    <row r="458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</row>
    <row r="459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</row>
    <row r="460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</row>
    <row r="46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</row>
    <row r="462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</row>
    <row r="46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</row>
    <row r="464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</row>
    <row r="46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</row>
    <row r="466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</row>
    <row r="467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</row>
    <row r="468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</row>
    <row r="469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</row>
    <row r="470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</row>
    <row r="47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</row>
    <row r="472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</row>
    <row r="47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</row>
    <row r="474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</row>
    <row r="47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</row>
    <row r="476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</row>
    <row r="477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</row>
    <row r="478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</row>
    <row r="479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</row>
    <row r="480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</row>
    <row r="48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</row>
    <row r="482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</row>
    <row r="48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</row>
    <row r="484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</row>
    <row r="48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</row>
    <row r="486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</row>
    <row r="487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</row>
    <row r="488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</row>
    <row r="489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</row>
    <row r="490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</row>
    <row r="49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</row>
    <row r="492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</row>
    <row r="49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</row>
    <row r="494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</row>
    <row r="49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</row>
    <row r="496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</row>
    <row r="497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</row>
    <row r="498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</row>
    <row r="499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</row>
    <row r="500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</row>
    <row r="50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</row>
    <row r="502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</row>
    <row r="50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</row>
    <row r="504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</row>
    <row r="50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</row>
    <row r="506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</row>
    <row r="507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</row>
    <row r="508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</row>
    <row r="509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</row>
    <row r="510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</row>
    <row r="51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</row>
    <row r="512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</row>
    <row r="5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</row>
    <row r="514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</row>
    <row r="5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</row>
    <row r="516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</row>
    <row r="517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</row>
    <row r="518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</row>
    <row r="519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</row>
    <row r="520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</row>
    <row r="52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</row>
    <row r="522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</row>
    <row r="52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</row>
    <row r="524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</row>
    <row r="5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</row>
    <row r="526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</row>
    <row r="527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</row>
    <row r="528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</row>
    <row r="529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</row>
    <row r="530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</row>
    <row r="53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</row>
    <row r="532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</row>
    <row r="53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</row>
    <row r="534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</row>
    <row r="53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</row>
    <row r="536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</row>
    <row r="537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</row>
    <row r="538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</row>
    <row r="539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</row>
    <row r="540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</row>
    <row r="54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</row>
    <row r="542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</row>
    <row r="54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</row>
    <row r="544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</row>
    <row r="54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</row>
    <row r="546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</row>
    <row r="547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</row>
    <row r="548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</row>
    <row r="549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</row>
    <row r="550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</row>
    <row r="55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</row>
    <row r="552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</row>
    <row r="55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</row>
    <row r="554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</row>
    <row r="55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</row>
    <row r="556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</row>
    <row r="557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</row>
    <row r="558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</row>
    <row r="559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</row>
    <row r="560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</row>
    <row r="56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</row>
    <row r="56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</row>
    <row r="56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</row>
    <row r="564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</row>
    <row r="56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</row>
    <row r="566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</row>
    <row r="567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</row>
    <row r="568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</row>
    <row r="569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</row>
    <row r="570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</row>
    <row r="57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</row>
    <row r="57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</row>
    <row r="57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</row>
    <row r="574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</row>
    <row r="57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</row>
    <row r="576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</row>
    <row r="577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</row>
    <row r="578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</row>
    <row r="579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</row>
    <row r="580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</row>
    <row r="58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</row>
    <row r="58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</row>
    <row r="58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</row>
    <row r="584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</row>
    <row r="58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</row>
    <row r="586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</row>
    <row r="587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</row>
    <row r="588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</row>
    <row r="589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</row>
    <row r="590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</row>
    <row r="59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</row>
    <row r="59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</row>
    <row r="59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</row>
    <row r="594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</row>
    <row r="59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</row>
    <row r="596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</row>
    <row r="597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</row>
    <row r="598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</row>
    <row r="599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</row>
    <row r="600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</row>
    <row r="60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</row>
    <row r="60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</row>
    <row r="60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</row>
    <row r="604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</row>
    <row r="60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</row>
    <row r="606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</row>
    <row r="607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</row>
    <row r="608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</row>
    <row r="609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</row>
    <row r="610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</row>
    <row r="61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</row>
    <row r="61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</row>
    <row r="6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</row>
    <row r="614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</row>
    <row r="6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</row>
    <row r="616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</row>
    <row r="617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</row>
    <row r="618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</row>
    <row r="619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</row>
    <row r="620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</row>
    <row r="62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</row>
    <row r="62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</row>
    <row r="62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</row>
    <row r="624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</row>
    <row r="6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</row>
    <row r="626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</row>
    <row r="627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</row>
    <row r="628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</row>
    <row r="629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</row>
    <row r="630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</row>
    <row r="63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</row>
    <row r="63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</row>
    <row r="63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</row>
    <row r="634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</row>
    <row r="63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</row>
    <row r="636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</row>
    <row r="637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</row>
    <row r="638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</row>
    <row r="639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</row>
    <row r="640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</row>
    <row r="64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</row>
    <row r="64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</row>
    <row r="64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</row>
    <row r="644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</row>
    <row r="64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</row>
    <row r="646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</row>
    <row r="647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</row>
    <row r="648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</row>
    <row r="649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</row>
    <row r="650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</row>
    <row r="65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</row>
    <row r="65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</row>
    <row r="65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</row>
    <row r="654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</row>
    <row r="65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</row>
    <row r="656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</row>
    <row r="657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</row>
    <row r="658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</row>
    <row r="659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</row>
    <row r="660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</row>
    <row r="66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</row>
    <row r="66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</row>
    <row r="66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</row>
    <row r="664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</row>
    <row r="66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</row>
    <row r="666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</row>
    <row r="667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</row>
    <row r="668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</row>
    <row r="669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</row>
    <row r="670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</row>
    <row r="67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</row>
    <row r="67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</row>
    <row r="67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</row>
    <row r="674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</row>
    <row r="67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</row>
    <row r="676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</row>
    <row r="677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</row>
    <row r="678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</row>
    <row r="679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</row>
    <row r="680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</row>
    <row r="68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</row>
    <row r="68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</row>
    <row r="683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</row>
    <row r="684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</row>
    <row r="68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</row>
    <row r="686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</row>
    <row r="687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</row>
    <row r="688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</row>
    <row r="689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</row>
    <row r="690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</row>
    <row r="69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</row>
    <row r="69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</row>
    <row r="693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</row>
    <row r="694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</row>
    <row r="69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</row>
    <row r="696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</row>
    <row r="697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</row>
    <row r="698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</row>
    <row r="699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</row>
    <row r="700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</row>
    <row r="70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</row>
    <row r="70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</row>
    <row r="703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</row>
    <row r="704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</row>
    <row r="70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</row>
    <row r="706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</row>
    <row r="707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</row>
    <row r="708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</row>
    <row r="709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</row>
    <row r="710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</row>
    <row r="71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</row>
    <row r="71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</row>
    <row r="713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</row>
    <row r="714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</row>
    <row r="7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</row>
    <row r="716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</row>
    <row r="717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</row>
    <row r="718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</row>
    <row r="719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</row>
    <row r="720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</row>
    <row r="72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</row>
    <row r="72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</row>
    <row r="723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</row>
    <row r="724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</row>
    <row r="7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</row>
    <row r="726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</row>
    <row r="727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</row>
    <row r="728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</row>
    <row r="729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</row>
    <row r="730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</row>
    <row r="73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</row>
    <row r="73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</row>
    <row r="733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</row>
    <row r="734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</row>
    <row r="73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</row>
    <row r="736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</row>
    <row r="737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</row>
    <row r="738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</row>
    <row r="739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</row>
    <row r="740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</row>
    <row r="74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</row>
    <row r="74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</row>
    <row r="74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</row>
    <row r="744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</row>
    <row r="74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</row>
    <row r="746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</row>
    <row r="747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</row>
    <row r="748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</row>
    <row r="749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</row>
    <row r="750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</row>
    <row r="75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</row>
    <row r="75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</row>
    <row r="75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</row>
    <row r="754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</row>
    <row r="75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</row>
    <row r="756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</row>
    <row r="757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</row>
    <row r="758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</row>
    <row r="759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</row>
    <row r="760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</row>
    <row r="76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</row>
    <row r="76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</row>
    <row r="763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</row>
    <row r="764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</row>
    <row r="76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</row>
    <row r="766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</row>
    <row r="767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</row>
    <row r="768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</row>
    <row r="769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</row>
    <row r="770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</row>
    <row r="77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</row>
    <row r="77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</row>
    <row r="773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</row>
    <row r="774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</row>
    <row r="77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</row>
    <row r="776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</row>
    <row r="777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</row>
    <row r="778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</row>
    <row r="779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</row>
    <row r="780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</row>
    <row r="78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</row>
    <row r="78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</row>
    <row r="783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</row>
    <row r="784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</row>
    <row r="78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</row>
    <row r="786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</row>
    <row r="787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</row>
    <row r="788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</row>
    <row r="789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</row>
    <row r="790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</row>
    <row r="79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</row>
    <row r="79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</row>
    <row r="793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</row>
    <row r="794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</row>
    <row r="79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</row>
    <row r="796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</row>
    <row r="797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</row>
    <row r="798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</row>
    <row r="799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</row>
    <row r="800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</row>
    <row r="80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</row>
    <row r="80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</row>
    <row r="803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</row>
    <row r="804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</row>
    <row r="80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</row>
    <row r="806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</row>
    <row r="807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</row>
    <row r="808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</row>
    <row r="809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</row>
    <row r="810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</row>
    <row r="81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</row>
    <row r="81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</row>
    <row r="813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</row>
    <row r="814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</row>
    <row r="8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</row>
    <row r="816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</row>
    <row r="817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</row>
    <row r="818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</row>
    <row r="819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</row>
    <row r="820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</row>
    <row r="82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</row>
    <row r="82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</row>
    <row r="823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</row>
    <row r="824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</row>
    <row r="8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</row>
    <row r="826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</row>
    <row r="827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</row>
    <row r="828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</row>
    <row r="829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</row>
    <row r="830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</row>
    <row r="83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</row>
    <row r="83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</row>
    <row r="833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</row>
    <row r="834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</row>
    <row r="83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</row>
    <row r="836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</row>
    <row r="837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</row>
    <row r="838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</row>
    <row r="839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</row>
    <row r="840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</row>
    <row r="84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</row>
    <row r="84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</row>
    <row r="843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</row>
    <row r="844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</row>
    <row r="84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</row>
    <row r="846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</row>
    <row r="847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</row>
    <row r="848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</row>
    <row r="849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</row>
    <row r="850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</row>
    <row r="85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</row>
    <row r="85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</row>
    <row r="853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</row>
    <row r="854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</row>
    <row r="85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</row>
    <row r="856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</row>
    <row r="857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</row>
    <row r="858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</row>
    <row r="859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</row>
    <row r="860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</row>
    <row r="86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</row>
    <row r="86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</row>
    <row r="863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</row>
    <row r="864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</row>
    <row r="86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</row>
    <row r="866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</row>
    <row r="867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</row>
    <row r="868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</row>
    <row r="869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</row>
    <row r="870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</row>
    <row r="87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</row>
    <row r="87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</row>
    <row r="873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</row>
    <row r="874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</row>
    <row r="87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</row>
    <row r="876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</row>
    <row r="877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</row>
    <row r="878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</row>
    <row r="879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</row>
    <row r="880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</row>
    <row r="88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</row>
    <row r="88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</row>
    <row r="883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</row>
    <row r="884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</row>
    <row r="88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</row>
    <row r="886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</row>
    <row r="887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</row>
    <row r="888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</row>
    <row r="889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</row>
    <row r="890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</row>
    <row r="89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</row>
    <row r="89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</row>
    <row r="893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</row>
    <row r="894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</row>
    <row r="89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</row>
    <row r="896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</row>
    <row r="897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</row>
    <row r="898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</row>
    <row r="899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</row>
    <row r="900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</row>
    <row r="90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</row>
    <row r="90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</row>
    <row r="903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</row>
    <row r="904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</row>
    <row r="90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</row>
    <row r="906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</row>
    <row r="907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</row>
    <row r="908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</row>
    <row r="909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</row>
    <row r="910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</row>
    <row r="91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</row>
    <row r="91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</row>
    <row r="913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</row>
    <row r="914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</row>
    <row r="9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</row>
    <row r="916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</row>
    <row r="917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</row>
    <row r="918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</row>
    <row r="919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</row>
    <row r="920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</row>
    <row r="92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</row>
    <row r="92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</row>
    <row r="923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</row>
    <row r="924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</row>
    <row r="9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</row>
    <row r="926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</row>
    <row r="927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</row>
    <row r="928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</row>
    <row r="929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</row>
    <row r="930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</row>
    <row r="93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</row>
    <row r="93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</row>
    <row r="933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</row>
    <row r="934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</row>
    <row r="93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</row>
    <row r="936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</row>
    <row r="937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</row>
    <row r="938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</row>
    <row r="939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</row>
    <row r="940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</row>
    <row r="94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</row>
    <row r="94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</row>
    <row r="943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</row>
    <row r="944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</row>
    <row r="94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</row>
    <row r="946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</row>
    <row r="947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</row>
    <row r="948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</row>
    <row r="949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</row>
    <row r="950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</row>
    <row r="95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</row>
    <row r="95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</row>
    <row r="953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</row>
    <row r="954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</row>
    <row r="95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</row>
    <row r="956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</row>
    <row r="957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</row>
    <row r="958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</row>
    <row r="959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</row>
    <row r="960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</row>
    <row r="96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</row>
    <row r="96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</row>
    <row r="963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</row>
    <row r="964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</row>
    <row r="96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</row>
    <row r="966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</row>
    <row r="967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</row>
    <row r="968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</row>
    <row r="969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</row>
    <row r="970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</row>
    <row r="97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</row>
    <row r="97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</row>
    <row r="973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</row>
    <row r="974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</row>
    <row r="97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</row>
    <row r="976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</row>
    <row r="977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</row>
    <row r="978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</row>
    <row r="979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</row>
    <row r="980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</row>
    <row r="98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</row>
    <row r="98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</row>
    <row r="983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</row>
    <row r="984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</row>
    <row r="98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</row>
    <row r="986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</row>
    <row r="987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</row>
    <row r="988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</row>
    <row r="989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</row>
    <row r="990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</row>
    <row r="99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</row>
    <row r="992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</row>
    <row r="993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</row>
    <row r="994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</row>
    <row r="99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</row>
    <row r="996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</row>
    <row r="997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  <c r="AA997" s="11"/>
    </row>
    <row r="998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  <c r="AA998" s="11"/>
    </row>
    <row r="999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  <c r="AA999" s="11"/>
    </row>
    <row r="1000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  <c r="AA1000" s="11"/>
    </row>
  </sheetData>
  <mergeCells count="34">
    <mergeCell ref="N35:P35"/>
    <mergeCell ref="S33:T33"/>
    <mergeCell ref="S34:T34"/>
    <mergeCell ref="N37:P37"/>
    <mergeCell ref="N33:P33"/>
    <mergeCell ref="N34:P34"/>
    <mergeCell ref="J34:L34"/>
    <mergeCell ref="A32:E37"/>
    <mergeCell ref="F34:I37"/>
    <mergeCell ref="J37:M37"/>
    <mergeCell ref="J32:L33"/>
    <mergeCell ref="F33:I33"/>
    <mergeCell ref="F32:I32"/>
    <mergeCell ref="S32:T32"/>
    <mergeCell ref="Q32:R34"/>
    <mergeCell ref="A4:T4"/>
    <mergeCell ref="A6:T6"/>
    <mergeCell ref="A3:T3"/>
    <mergeCell ref="J36:M36"/>
    <mergeCell ref="J35:M35"/>
    <mergeCell ref="N36:P36"/>
    <mergeCell ref="N32:P32"/>
    <mergeCell ref="J1:M1"/>
    <mergeCell ref="I1:I2"/>
    <mergeCell ref="S1:S2"/>
    <mergeCell ref="T1:T2"/>
    <mergeCell ref="A1:A2"/>
    <mergeCell ref="N1:O1"/>
    <mergeCell ref="B1:B2"/>
    <mergeCell ref="C1:C2"/>
    <mergeCell ref="D1:D2"/>
    <mergeCell ref="E1:E2"/>
    <mergeCell ref="F1:H1"/>
    <mergeCell ref="P1:R1"/>
  </mergeCells>
  <drawing r:id="rId1"/>
</worksheet>
</file>